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АДОУ №18\муниципальное задание\МЗ на 2024г\"/>
    </mc:Choice>
  </mc:AlternateContent>
  <bookViews>
    <workbookView xWindow="0" yWindow="0" windowWidth="23040" windowHeight="9192"/>
  </bookViews>
  <sheets>
    <sheet name="МАДОУ № 18" sheetId="1" r:id="rId1"/>
  </sheets>
  <definedNames>
    <definedName name="_xlnm.Print_Area" localSheetId="0">'МАДОУ № 18'!$A$1:$W$381</definedName>
  </definedNames>
  <calcPr calcId="162913"/>
</workbook>
</file>

<file path=xl/calcChain.xml><?xml version="1.0" encoding="utf-8"?>
<calcChain xmlns="http://schemas.openxmlformats.org/spreadsheetml/2006/main">
  <c r="R155" i="1" l="1"/>
  <c r="Q155" i="1"/>
  <c r="R154" i="1"/>
  <c r="Q154" i="1"/>
  <c r="W153" i="1"/>
  <c r="A153" i="1"/>
  <c r="W258" i="1" l="1"/>
  <c r="W206" i="1"/>
  <c r="W100" i="1"/>
  <c r="W47" i="1"/>
  <c r="W310" i="1" l="1"/>
  <c r="Q101" i="1" l="1"/>
  <c r="R101" i="1"/>
  <c r="G310" i="1" l="1"/>
  <c r="R259" i="1" l="1"/>
  <c r="Q259" i="1"/>
  <c r="R207" i="1"/>
  <c r="Q207" i="1"/>
  <c r="R102" i="1"/>
  <c r="Q102" i="1"/>
  <c r="Q48" i="1"/>
  <c r="R48" i="1"/>
  <c r="Q49" i="1"/>
  <c r="R49" i="1"/>
  <c r="E310" i="1" l="1"/>
  <c r="C310" i="1"/>
  <c r="A310" i="1"/>
  <c r="A258" i="1" l="1"/>
  <c r="A206" i="1"/>
  <c r="A100" i="1"/>
  <c r="A47" i="1"/>
</calcChain>
</file>

<file path=xl/sharedStrings.xml><?xml version="1.0" encoding="utf-8"?>
<sst xmlns="http://schemas.openxmlformats.org/spreadsheetml/2006/main" count="732" uniqueCount="193">
  <si>
    <t>Управление образования администрации города Мончегорска</t>
  </si>
  <si>
    <t>(наименование  главного распорядителя бюджетных средств)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</si>
  <si>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</si>
  <si>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</si>
  <si>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</si>
  <si>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</si>
  <si>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</si>
  <si>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</si>
  <si>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 xml:space="preserve">Код по </t>
  </si>
  <si>
    <t>Виды деятельности муниципального учреждения:</t>
  </si>
  <si>
    <t>По ОКВЭД</t>
  </si>
  <si>
    <r>
      <t xml:space="preserve">Часть 1 Сведения об оказываемых муниципальных услугах </t>
    </r>
    <r>
      <rPr>
        <b/>
        <vertAlign val="superscript"/>
        <sz val="6"/>
        <color rgb="FF008000"/>
        <rFont val="Times New Roman"/>
        <family val="1"/>
        <charset val="204"/>
      </rPr>
      <t>1)</t>
    </r>
  </si>
  <si>
    <t>Раздел 1</t>
  </si>
  <si>
    <t xml:space="preserve">1. Наименование муниципальной услуги </t>
  </si>
  <si>
    <t>Присмотр и уход</t>
  </si>
  <si>
    <t>общероссийским</t>
  </si>
  <si>
    <t>2. Категории потребителей муниципальной услуги: физические лица</t>
  </si>
  <si>
    <t>базовым</t>
  </si>
  <si>
    <t>перечням или</t>
  </si>
  <si>
    <t>региональному перечню</t>
  </si>
  <si>
    <t>3. Показатели, характеризующие объем и (или) качество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</si>
  <si>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6"/>
        <color theme="1"/>
        <rFont val="Times New Roman"/>
        <family val="1"/>
        <charset val="204"/>
      </rPr>
      <t>2)</t>
    </r>
  </si>
  <si>
    <t>Уникальный номер реестровой записи</t>
  </si>
  <si>
    <t>Показатель, характеризующий содержание муниципальной услуги (по справочникам)</t>
  </si>
  <si>
    <t>Показатель, характеризующий условия (формы) оказания муниципальной услуги (по справочникам)</t>
  </si>
  <si>
    <t>Показатель качества муниципальной услуги</t>
  </si>
  <si>
    <t>Значение показателя качества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</si>
  <si>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11"/>
        <color theme="1"/>
        <rFont val="Times New Roman"/>
        <family val="1"/>
        <charset val="204"/>
      </rPr>
      <t>7</t>
    </r>
  </si>
  <si>
    <t>наименование показателя</t>
  </si>
  <si>
    <t>наименование</t>
  </si>
  <si>
    <t>в %</t>
  </si>
  <si>
    <t>в абсолютных показателях</t>
  </si>
  <si>
    <t>Группа полного дня</t>
  </si>
  <si>
    <t>3.2. Показатели, характеризующие объем муниципальной услуги:</t>
  </si>
  <si>
    <t>Показатель объема муниципальной услуги</t>
  </si>
  <si>
    <t xml:space="preserve">Значение показателя объема муниципальной услуги </t>
  </si>
  <si>
    <t>Размер платы (цена, тариф)</t>
  </si>
  <si>
    <r>
      <t xml:space="preserve">Допустимые (возможные) отклонения от установленных показателей объема муниципальной услуги </t>
    </r>
    <r>
      <rPr>
        <vertAlign val="superscript"/>
        <sz val="10"/>
        <color theme="1"/>
        <rFont val="Times New Roman"/>
        <family val="1"/>
        <charset val="204"/>
      </rPr>
      <t>7</t>
    </r>
  </si>
  <si>
    <t>не указано</t>
  </si>
  <si>
    <t>Число детей</t>
  </si>
  <si>
    <t>человек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</si>
  <si>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</si>
  <si>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</si>
  <si>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</si>
  <si>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</si>
  <si>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</si>
  <si>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</si>
  <si>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администрация города Мончегорска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</si>
  <si>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</si>
  <si>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</si>
  <si>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 xml:space="preserve">4) Закон Мурманской области от 28.06.2013 № 1649-01-ЗМО "Об образовании в Мурманской области" 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</si>
  <si>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</si>
  <si>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</si>
  <si>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</si>
  <si>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размещенной информации</t>
  </si>
  <si>
    <t>Частота обновления информации</t>
  </si>
  <si>
    <t>1. Сайт дошкольного образовательного учреждения</t>
  </si>
  <si>
    <t>Официальные документы и иная информация, касающаяся деятельности учреждения</t>
  </si>
  <si>
    <t>По мере необходимости</t>
  </si>
  <si>
    <t>2.Информационные стенды</t>
  </si>
  <si>
    <t>3. Родительские собрания</t>
  </si>
  <si>
    <t>Вопросы деятельности учреждения</t>
  </si>
  <si>
    <t>Не реже 1 раза в квартал</t>
  </si>
  <si>
    <t>Раздел 2</t>
  </si>
  <si>
    <t>Физические лица льготных категорий, определяемых учредителем</t>
  </si>
  <si>
    <t>очная</t>
  </si>
  <si>
    <t>до 3 лет</t>
  </si>
  <si>
    <t>Раздел 3</t>
  </si>
  <si>
    <t>Реализация основных общеобразовательных программ дошкольного образования</t>
  </si>
  <si>
    <t>Очная</t>
  </si>
  <si>
    <t>Число обучающихся</t>
  </si>
  <si>
    <t>6) 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образования»</t>
  </si>
  <si>
    <t>8) Постановление администрации города Мончегорска от 30.05.2018 № 649 "Об утверждении Стандарта качества предоставления муниципальных услуг в области образования"</t>
  </si>
  <si>
    <t>Раздел 4</t>
  </si>
  <si>
    <t>от 3 до 8 лет</t>
  </si>
  <si>
    <t>Ежеквартально</t>
  </si>
  <si>
    <r>
      <t xml:space="preserve">Часть 2 Прочие сведения о муниципальном задании </t>
    </r>
    <r>
      <rPr>
        <b/>
        <vertAlign val="superscript"/>
        <sz val="11"/>
        <color rgb="FF008000"/>
        <rFont val="Times New Roman"/>
        <family val="1"/>
        <charset val="204"/>
      </rPr>
      <t>5)</t>
    </r>
  </si>
  <si>
    <t>3. Порядок контроля за выполнением муниципального задания</t>
  </si>
  <si>
    <t>Форма контроля</t>
  </si>
  <si>
    <t>Периодичность</t>
  </si>
  <si>
    <t>Главные распорядители бюджетных средств и органы муниципального финансового котроля</t>
  </si>
  <si>
    <t>полугодие, 9 месяцев, год</t>
  </si>
  <si>
    <t>управление образования администрации города Мончегорска</t>
  </si>
  <si>
    <t>2. Плановые и внеплановые проверки</t>
  </si>
  <si>
    <t>по плану проверок; по мере необходимости</t>
  </si>
  <si>
    <t>3. Мониторинг исполнения муниципального задания</t>
  </si>
  <si>
    <t>ежеквартально</t>
  </si>
  <si>
    <t>в соответствии с формой отчета, утвержденного постановлением администрации города Мончегорска № 1553 от 24.12.2018 (приложение № 2)</t>
  </si>
  <si>
    <t>- до 25 июля – за первое полугодие текущего финансового года,</t>
  </si>
  <si>
    <t>- до 25 октября – за девять месяцев текущего финансового года,</t>
  </si>
  <si>
    <t>- до 25 января года, следующего за отчетным – за отчетный год</t>
  </si>
  <si>
    <t>нет</t>
  </si>
  <si>
    <t>&lt;1&gt; Номер муниципального задания (с учетом последующих его уточнений).</t>
  </si>
  <si>
    <t>&lt;2&gt; Заполняется в случае досрочного прекращения выполнения муниципального задания.</t>
  </si>
  <si>
    <t xml:space="preserve">&lt;3&gt;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</t>
  </si>
  <si>
    <t xml:space="preserve"> с указанием порядкового номера раздела.</t>
  </si>
  <si>
    <t xml:space="preserve">&lt;4&gt; Заполняется в соответствии с показателями, характеризующими качество услуг (работ), установленными в общероссийских базовых перечнях или региональном перечне, а при их отсутствии или в дополнение к ним - показателями, характеризующими качество, </t>
  </si>
  <si>
    <t>установленными при необходимости главным распорядителем бюджетных средств, и единицы их измерения.</t>
  </si>
  <si>
    <t>&lt;5&gt; Заполняется в соответствии с общероссийскими базовыми перечнями или региональным перечнем.</t>
  </si>
  <si>
    <t>&lt;6&gt; Заполняется в соответствии с кодом, указанным в общероссийских базовых перечнях или региональном перечне (при наличии).</t>
  </si>
  <si>
    <t xml:space="preserve">&lt;7&gt;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</t>
  </si>
  <si>
    <t>В случае если единицей объема работы является работа в целом, показатель не указывается.</t>
  </si>
  <si>
    <t xml:space="preserve">&lt;8&gt;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</t>
  </si>
  <si>
    <t>сверх установленного муниципального задания указанный показатель не формируется.</t>
  </si>
  <si>
    <t>&lt;9&gt; Заполняется в целом по муниципальному заданию.</t>
  </si>
  <si>
    <t xml:space="preserve">&lt;10&gt;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главным распорядителем </t>
  </si>
  <si>
    <t xml:space="preserve">бюджетных средств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</t>
  </si>
  <si>
    <t xml:space="preserve">предусмотренные подпунктами 3.1 и 3.2 настоящего муниципального задания, не заполняются. </t>
  </si>
  <si>
    <t>Ознакомлена с муниципальным заданием</t>
  </si>
  <si>
    <r>
      <t xml:space="preserve">Уникальный номер реестровой записи </t>
    </r>
    <r>
      <rPr>
        <vertAlign val="superscript"/>
        <sz val="11"/>
        <color theme="1"/>
        <rFont val="Times New Roman"/>
        <family val="1"/>
        <charset val="204"/>
      </rPr>
      <t>5</t>
    </r>
  </si>
  <si>
    <t>Значение показателя объема муниципальной услуги</t>
  </si>
  <si>
    <r>
      <t xml:space="preserve">Допустимые (возможные) отклонения от установленных показателей объема муниципальной услуги </t>
    </r>
    <r>
      <rPr>
        <vertAlign val="superscript"/>
        <sz val="11"/>
        <color theme="1"/>
        <rFont val="Times New Roman"/>
        <family val="1"/>
        <charset val="204"/>
      </rPr>
      <t>7</t>
    </r>
  </si>
  <si>
    <t>Количество человеко-часов</t>
  </si>
  <si>
    <t>человеко-час</t>
  </si>
  <si>
    <t>1. Сайт образовательного учреждения</t>
  </si>
  <si>
    <t>Ежегодно</t>
  </si>
  <si>
    <t>Раздел 5</t>
  </si>
  <si>
    <t>804200О.99.0.ББ52АЕ76000</t>
  </si>
  <si>
    <t>Раздел 6</t>
  </si>
  <si>
    <t>85.11</t>
  </si>
  <si>
    <t>50.Д40.0</t>
  </si>
  <si>
    <t>853212О.99.0.БВ23АГ20000</t>
  </si>
  <si>
    <t>физические лица  льготных категорий определяемых учредителем</t>
  </si>
  <si>
    <t xml:space="preserve">единица измерения </t>
  </si>
  <si>
    <t>код по ОКЕИ</t>
  </si>
  <si>
    <t>Число человеко-дней пребывания</t>
  </si>
  <si>
    <t>Число человеко-часов пребывания</t>
  </si>
  <si>
    <t>физические лица  льготных категорий, определяемых учредителем</t>
  </si>
  <si>
    <t>от 3 до 8</t>
  </si>
  <si>
    <t>группа полного дня</t>
  </si>
  <si>
    <t>50.Д45.0</t>
  </si>
  <si>
    <t>801011О.99.0.БВ24ДП02000</t>
  </si>
  <si>
    <t>Число человеко-дней обучения</t>
  </si>
  <si>
    <t>человеко- день</t>
  </si>
  <si>
    <t>801011О.99.0.БВ24ДН82000</t>
  </si>
  <si>
    <t xml:space="preserve">Реализация дополнительных  общеразвивающих программ
</t>
  </si>
  <si>
    <t>42.Г42.0</t>
  </si>
  <si>
    <t>художественная</t>
  </si>
  <si>
    <t>единица измерения</t>
  </si>
  <si>
    <t>код  по ОКЕИ</t>
  </si>
  <si>
    <t xml:space="preserve"> услуга бесплатная</t>
  </si>
  <si>
    <t>и финансовом обеспечении выполнения муниципального задания</t>
  </si>
  <si>
    <t xml:space="preserve">7) Постановление администрации города Мончегорска от 24.12.2018 № 1553 "Об утверждении Положения о формировании муниципального задания на оказание муниципальных услуг (выполнение работ) в отношении муниципальных учреждений города Мончегорска </t>
  </si>
  <si>
    <t>1. Отчёт о исполнении муниципального задания</t>
  </si>
  <si>
    <t>услуга бесплатная</t>
  </si>
  <si>
    <t>853212О.99.0.БВ23АГ08000</t>
  </si>
  <si>
    <t>88.91</t>
  </si>
  <si>
    <t>85.41</t>
  </si>
  <si>
    <t>50.785.0</t>
  </si>
  <si>
    <t>853211О.99.0.БВ19АА14000</t>
  </si>
  <si>
    <t>дети-инвалиды</t>
  </si>
  <si>
    <t>человеко-день</t>
  </si>
  <si>
    <t xml:space="preserve">4. Требование к отчетности о выполнении муниципального задания </t>
  </si>
  <si>
    <t>4.1. Периодичность представления отчетов о выполнении муниципального задания</t>
  </si>
  <si>
    <t xml:space="preserve">4.2. Сроки представления отчетов о выполнении муниципального задания </t>
  </si>
  <si>
    <t xml:space="preserve">4.2.1. Сроки представления предварительного отчета о выполнении муниципального задания </t>
  </si>
  <si>
    <t xml:space="preserve">4.3. Иные требования к отчетности о выполнении муниципального задания </t>
  </si>
  <si>
    <r>
      <t xml:space="preserve">5. Иные показатели, связанные с выполнением муниципального задания </t>
    </r>
    <r>
      <rPr>
        <vertAlign val="superscript"/>
        <sz val="11"/>
        <color theme="1"/>
        <rFont val="Times New Roman"/>
        <family val="1"/>
        <charset val="204"/>
      </rPr>
      <t xml:space="preserve">10)  </t>
    </r>
  </si>
  <si>
    <t>По мере изменения</t>
  </si>
  <si>
    <t>5) Приказ Минпросвещения России от 31.07.2020 № 373 «Об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образования»</t>
  </si>
  <si>
    <t>1) Федеральный закон от 21.12.2021 № 414-ФЗ "Об общих принципах организации публичной власти в субъектах Российской Федерации"</t>
  </si>
  <si>
    <t>3) Федеральный закон от 29.12.2012 № 273-ФЗ "Об образовании в Российской Федерации"</t>
  </si>
  <si>
    <t>9) Приказ Минпросвещения России от 09.11.2018 № 196 «Об утверждении Порядка организации и осуществления образовательной деятельности по дополнительным общеобразовательным программам»</t>
  </si>
  <si>
    <t>Е.Ю. Кузьмина</t>
  </si>
  <si>
    <t>Дата начала действия</t>
  </si>
  <si>
    <t>Дата окончания действия 2)</t>
  </si>
  <si>
    <t>Код по сводному реестру</t>
  </si>
  <si>
    <t>Образование дошкольное</t>
  </si>
  <si>
    <t>Образование дополнительное детей и взрослых</t>
  </si>
  <si>
    <t>Предоставление услуг по дневному уходу за детьми</t>
  </si>
  <si>
    <t>473Ш0154</t>
  </si>
  <si>
    <t>2) Федеральный закон от 06.10.2003 № 131-ФЗ "Об общих принципах организации местного самоуправления в Российской Федерации "</t>
  </si>
  <si>
    <t>9) Приказ Минфина России от 21.07.2011 № 86н "Об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сайта"</t>
  </si>
  <si>
    <t>10) Приказ Минфина России от 21.07.2011 № 86н "Об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сайта"</t>
  </si>
  <si>
    <t>Об установлении размера платы, взимаемой с родителей  (законных представителей) за присмотр и уход за детьми, осваивающими  образовательные программы  дошкольного образования в муниципальных образовательных организациях</t>
  </si>
  <si>
    <t>2. Иная информация, необходимая для выполнения (контроля за выполнением) муниципального задания</t>
  </si>
  <si>
    <t>У Т В Е Р Ж Д А Ю</t>
  </si>
  <si>
    <t>Заместитель начальника</t>
  </si>
  <si>
    <t>управления образования</t>
  </si>
  <si>
    <t>Н.С. Изотова</t>
  </si>
  <si>
    <t>Муниципальное автономное дошкольное образовательное учреждение «Детский сад № 18 общеразвивающего вида»</t>
  </si>
  <si>
    <t>на 2024 год и плановый период 2025 и 2026 годов</t>
  </si>
  <si>
    <t>1. Основания (условия и порядок) для досрочного прекращения выполнения муниципального задания, предусмотренные правовыми актами Российской Федерации, Мурманской области и муниципального образования</t>
  </si>
  <si>
    <t>ликвидация учреждения; реорганизация учреждения; иные основания.</t>
  </si>
  <si>
    <t>- до 25 ноября – предварительные итоги текущего финансового года</t>
  </si>
  <si>
    <t>физические лица</t>
  </si>
  <si>
    <t>2024 год (очередной финансовый год)</t>
  </si>
  <si>
    <t>2025 год
(1-й год планового периода)</t>
  </si>
  <si>
    <t>2026 год
(2-й год планового периода)</t>
  </si>
  <si>
    <t xml:space="preserve">Наименование муниципального учреждения  </t>
  </si>
  <si>
    <t>"13" февраля 2024 года</t>
  </si>
  <si>
    <t>МУНИЦИПАЛЬНОЕ ЗАДАНИЕ № 2</t>
  </si>
  <si>
    <t>Постановление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</si>
</sst>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8000"/>
      <name val="Times New Roman"/>
      <family val="1"/>
      <charset val="204"/>
    </font>
    <font>
      <b/>
      <vertAlign val="superscript"/>
      <sz val="6"/>
      <color rgb="FF008000"/>
      <name val="Times New Roman"/>
      <family val="1"/>
      <charset val="204"/>
    </font>
    <font>
      <b/>
      <sz val="14"/>
      <color rgb="FF003399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6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vertAlign val="superscript"/>
      <sz val="11"/>
      <color rgb="FF008000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rgb="FF2E0E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0" applyFont="1" applyFill="1" applyAlignment="1">
      <alignment vertical="justify"/>
    </xf>
    <xf numFmtId="0" fontId="4" fillId="0" borderId="0" xfId="0" applyFont="1" applyFill="1" applyAlignment="1"/>
    <xf numFmtId="0" fontId="6" fillId="0" borderId="0" xfId="0" applyFont="1" applyFill="1" applyAlignment="1">
      <alignment vertical="justify"/>
    </xf>
    <xf numFmtId="0" fontId="6" fillId="0" borderId="3" xfId="0" applyFont="1" applyFill="1" applyBorder="1"/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6" fillId="0" borderId="0" xfId="0" applyFont="1" applyFill="1"/>
    <xf numFmtId="0" fontId="16" fillId="0" borderId="0" xfId="0" applyFont="1" applyFill="1"/>
    <xf numFmtId="0" fontId="0" fillId="0" borderId="0" xfId="0" applyFill="1"/>
    <xf numFmtId="0" fontId="1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0" xfId="0" applyNumberFormat="1" applyFont="1" applyFill="1"/>
    <xf numFmtId="0" fontId="6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justify"/>
    </xf>
    <xf numFmtId="0" fontId="15" fillId="0" borderId="0" xfId="0" applyFont="1" applyFill="1"/>
    <xf numFmtId="0" fontId="15" fillId="0" borderId="0" xfId="0" applyFont="1" applyFill="1" applyAlignment="1"/>
    <xf numFmtId="14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7" xfId="0" applyFont="1" applyFill="1" applyBorder="1"/>
    <xf numFmtId="0" fontId="13" fillId="0" borderId="9" xfId="0" applyFont="1" applyFill="1" applyBorder="1" applyAlignment="1">
      <alignment vertical="center" wrapText="1"/>
    </xf>
    <xf numFmtId="0" fontId="9" fillId="0" borderId="0" xfId="0" applyFont="1" applyFill="1" applyBorder="1" applyAlignment="1"/>
    <xf numFmtId="0" fontId="4" fillId="0" borderId="0" xfId="0" applyFont="1" applyFill="1" applyBorder="1" applyAlignment="1"/>
    <xf numFmtId="0" fontId="15" fillId="0" borderId="0" xfId="0" applyFont="1" applyFill="1" applyBorder="1"/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1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10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1" xfId="0" applyFont="1" applyFill="1" applyBorder="1"/>
    <xf numFmtId="0" fontId="15" fillId="0" borderId="0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0" fontId="0" fillId="0" borderId="7" xfId="0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2" fillId="0" borderId="0" xfId="0" applyFont="1" applyFill="1"/>
    <xf numFmtId="0" fontId="2" fillId="0" borderId="3" xfId="0" applyFont="1" applyFill="1" applyBorder="1"/>
    <xf numFmtId="0" fontId="6" fillId="0" borderId="9" xfId="0" applyFont="1" applyFill="1" applyBorder="1" applyAlignment="1"/>
    <xf numFmtId="0" fontId="6" fillId="0" borderId="8" xfId="0" applyFont="1" applyFill="1" applyBorder="1" applyAlignment="1"/>
    <xf numFmtId="1" fontId="23" fillId="0" borderId="3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/>
    <xf numFmtId="0" fontId="2" fillId="0" borderId="0" xfId="0" applyFont="1" applyFill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5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13" fillId="0" borderId="9" xfId="0" applyNumberFormat="1" applyFont="1" applyFill="1" applyBorder="1" applyAlignment="1">
      <alignment horizontal="center" vertical="center"/>
    </xf>
    <xf numFmtId="2" fontId="13" fillId="0" borderId="8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3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justify"/>
    </xf>
    <xf numFmtId="0" fontId="7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/>
    </xf>
    <xf numFmtId="0" fontId="15" fillId="0" borderId="1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7" xfId="0" quotePrefix="1" applyFont="1" applyFill="1" applyBorder="1" applyAlignment="1"/>
    <xf numFmtId="0" fontId="2" fillId="0" borderId="7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A380"/>
  <sheetViews>
    <sheetView tabSelected="1" view="pageBreakPreview" zoomScaleSheetLayoutView="100" workbookViewId="0">
      <selection activeCell="H359" sqref="H359"/>
    </sheetView>
  </sheetViews>
  <sheetFormatPr defaultColWidth="9.109375" defaultRowHeight="13.8" x14ac:dyDescent="0.25"/>
  <cols>
    <col min="1" max="2" width="14.33203125" style="2" customWidth="1"/>
    <col min="3" max="4" width="13.33203125" style="2" customWidth="1"/>
    <col min="5" max="7" width="9.109375" style="2"/>
    <col min="8" max="8" width="14.6640625" style="2" customWidth="1"/>
    <col min="9" max="10" width="9.109375" style="2"/>
    <col min="11" max="11" width="10.5546875" style="2" customWidth="1"/>
    <col min="12" max="12" width="9.109375" style="2"/>
    <col min="13" max="13" width="13.109375" style="2" customWidth="1"/>
    <col min="14" max="14" width="13" style="2" customWidth="1"/>
    <col min="15" max="15" width="14.33203125" style="2" customWidth="1"/>
    <col min="16" max="21" width="19.6640625" style="2" customWidth="1"/>
    <col min="22" max="22" width="10.88671875" style="2" customWidth="1"/>
    <col min="23" max="23" width="13.6640625" style="2" customWidth="1"/>
    <col min="24" max="16384" width="9.109375" style="2"/>
  </cols>
  <sheetData>
    <row r="1" spans="1:23" ht="14.4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60" t="s">
        <v>176</v>
      </c>
      <c r="T1" s="26"/>
      <c r="U1" s="26"/>
      <c r="V1" s="26"/>
      <c r="W1" s="15"/>
    </row>
    <row r="2" spans="1:23" ht="14.4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6"/>
      <c r="T2" s="26"/>
      <c r="U2" s="26"/>
      <c r="V2" s="26"/>
      <c r="W2" s="15"/>
    </row>
    <row r="3" spans="1:23" ht="14.4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61" t="s">
        <v>0</v>
      </c>
      <c r="T3" s="61"/>
      <c r="U3" s="61"/>
      <c r="V3" s="61"/>
      <c r="W3" s="15"/>
    </row>
    <row r="4" spans="1:23" ht="14.4" x14ac:dyDescent="0.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176" t="s">
        <v>1</v>
      </c>
      <c r="T4" s="176"/>
      <c r="U4" s="176"/>
      <c r="V4" s="176"/>
      <c r="W4" s="15"/>
    </row>
    <row r="5" spans="1:23" ht="14.4" x14ac:dyDescent="0.3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62" t="s">
        <v>177</v>
      </c>
      <c r="T5" s="62"/>
      <c r="U5" s="183"/>
      <c r="V5" s="183"/>
      <c r="W5" s="15"/>
    </row>
    <row r="6" spans="1:23" ht="14.4" x14ac:dyDescent="0.3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63" t="s">
        <v>178</v>
      </c>
      <c r="T6" s="63"/>
      <c r="U6" s="184" t="s">
        <v>179</v>
      </c>
      <c r="V6" s="184"/>
      <c r="W6" s="15"/>
    </row>
    <row r="7" spans="1:23" ht="14.4" x14ac:dyDescent="0.3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1" t="s">
        <v>2</v>
      </c>
      <c r="T7" s="1" t="s">
        <v>3</v>
      </c>
      <c r="U7" s="185" t="s">
        <v>4</v>
      </c>
      <c r="V7" s="185"/>
      <c r="W7" s="15"/>
    </row>
    <row r="8" spans="1:23" ht="14.4" x14ac:dyDescent="0.3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27" t="s">
        <v>190</v>
      </c>
      <c r="T8" s="27"/>
      <c r="U8" s="27"/>
      <c r="V8" s="27"/>
      <c r="W8" s="15"/>
    </row>
    <row r="9" spans="1:23" ht="14.4" x14ac:dyDescent="0.3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15"/>
      <c r="T9" s="15"/>
      <c r="U9" s="15"/>
      <c r="V9" s="15"/>
      <c r="W9" s="15"/>
    </row>
    <row r="10" spans="1:23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23" ht="15.6" x14ac:dyDescent="0.3">
      <c r="A11" s="82" t="s">
        <v>191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</row>
    <row r="12" spans="1:23" ht="15.6" x14ac:dyDescent="0.3">
      <c r="A12" s="83" t="s">
        <v>181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</row>
    <row r="13" spans="1:23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39"/>
      <c r="T13" s="39"/>
      <c r="U13" s="39"/>
      <c r="V13" s="39"/>
      <c r="W13" s="4"/>
    </row>
    <row r="14" spans="1:23" x14ac:dyDescent="0.25">
      <c r="S14" s="42" t="s">
        <v>5</v>
      </c>
      <c r="T14" s="39"/>
      <c r="U14" s="39"/>
      <c r="V14" s="39"/>
      <c r="W14" s="4"/>
    </row>
    <row r="15" spans="1:23" ht="17.399999999999999" x14ac:dyDescent="0.3">
      <c r="A15" s="84" t="s">
        <v>189</v>
      </c>
      <c r="B15" s="84"/>
      <c r="C15" s="84"/>
      <c r="D15" s="84"/>
      <c r="E15" s="84"/>
      <c r="F15" s="85" t="s">
        <v>180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40" t="s">
        <v>6</v>
      </c>
      <c r="S15" s="86">
        <v>506001</v>
      </c>
      <c r="T15" s="39"/>
      <c r="U15" s="39"/>
      <c r="V15" s="39"/>
      <c r="W15" s="4"/>
    </row>
    <row r="16" spans="1:23" ht="17.399999999999999" x14ac:dyDescent="0.3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40" t="s">
        <v>7</v>
      </c>
      <c r="S16" s="87"/>
      <c r="T16" s="39"/>
      <c r="U16" s="39"/>
      <c r="V16" s="39"/>
      <c r="W16" s="4"/>
    </row>
    <row r="17" spans="1:27" ht="27.6" x14ac:dyDescent="0.25">
      <c r="R17" s="78" t="s">
        <v>164</v>
      </c>
      <c r="S17" s="28">
        <v>45292</v>
      </c>
      <c r="T17" s="39"/>
      <c r="U17" s="39"/>
      <c r="V17" s="39"/>
      <c r="W17" s="4"/>
    </row>
    <row r="18" spans="1:27" ht="27.6" x14ac:dyDescent="0.2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78" t="s">
        <v>165</v>
      </c>
      <c r="S18" s="45"/>
      <c r="T18" s="39"/>
      <c r="U18" s="39"/>
      <c r="V18" s="39"/>
      <c r="W18" s="4"/>
    </row>
    <row r="19" spans="1:27" ht="27.6" x14ac:dyDescent="0.2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78" t="s">
        <v>166</v>
      </c>
      <c r="S19" s="45" t="s">
        <v>170</v>
      </c>
      <c r="T19" s="39"/>
      <c r="U19" s="39"/>
      <c r="V19" s="39"/>
      <c r="W19" s="4"/>
    </row>
    <row r="20" spans="1:27" x14ac:dyDescent="0.25">
      <c r="A20" s="89" t="s">
        <v>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7"/>
      <c r="S20" s="45"/>
      <c r="T20" s="39"/>
      <c r="U20" s="39"/>
      <c r="V20" s="39"/>
      <c r="W20" s="4"/>
    </row>
    <row r="21" spans="1:27" x14ac:dyDescent="0.25">
      <c r="A21" s="91" t="s">
        <v>167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2" t="s">
        <v>10</v>
      </c>
      <c r="S21" s="45" t="s">
        <v>119</v>
      </c>
      <c r="T21" s="39"/>
      <c r="U21" s="39"/>
      <c r="V21" s="39"/>
      <c r="W21" s="4"/>
    </row>
    <row r="22" spans="1:27" x14ac:dyDescent="0.25">
      <c r="A22" s="92" t="s">
        <v>168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2" t="s">
        <v>10</v>
      </c>
      <c r="S22" s="45" t="s">
        <v>147</v>
      </c>
      <c r="T22" s="39"/>
      <c r="U22" s="39"/>
      <c r="V22" s="39"/>
      <c r="W22" s="4"/>
    </row>
    <row r="23" spans="1:27" x14ac:dyDescent="0.25">
      <c r="A23" s="91" t="s">
        <v>169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2" t="s">
        <v>10</v>
      </c>
      <c r="S23" s="45" t="s">
        <v>146</v>
      </c>
      <c r="T23" s="39"/>
      <c r="U23" s="39"/>
      <c r="V23" s="39"/>
      <c r="W23" s="4"/>
    </row>
    <row r="24" spans="1:27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176"/>
      <c r="T24" s="176"/>
      <c r="U24" s="176"/>
      <c r="V24" s="176"/>
      <c r="W24" s="25"/>
      <c r="X24" s="5"/>
      <c r="Y24" s="5"/>
      <c r="Z24" s="5"/>
      <c r="AA24" s="5"/>
    </row>
    <row r="25" spans="1:27" ht="15.6" x14ac:dyDescent="0.3">
      <c r="A25" s="177" t="s">
        <v>11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</row>
    <row r="26" spans="1:27" ht="15.6" x14ac:dyDescent="0.3">
      <c r="A26" s="82" t="s">
        <v>12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</row>
    <row r="27" spans="1:27" ht="17.399999999999999" x14ac:dyDescent="0.3">
      <c r="A27" s="6" t="s">
        <v>13</v>
      </c>
      <c r="B27" s="46"/>
      <c r="C27" s="46"/>
      <c r="D27" s="46"/>
      <c r="E27" s="46"/>
      <c r="F27" s="77" t="s">
        <v>14</v>
      </c>
      <c r="G27" s="3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" t="s">
        <v>8</v>
      </c>
      <c r="S27" s="136" t="s">
        <v>120</v>
      </c>
    </row>
    <row r="28" spans="1:27" ht="17.399999999999999" x14ac:dyDescent="0.3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52" t="s">
        <v>15</v>
      </c>
      <c r="S28" s="137"/>
    </row>
    <row r="29" spans="1:27" ht="15.6" x14ac:dyDescent="0.3">
      <c r="A29" s="190" t="s">
        <v>16</v>
      </c>
      <c r="B29" s="190"/>
      <c r="C29" s="190"/>
      <c r="D29" s="190"/>
      <c r="E29" s="190"/>
      <c r="F29" s="65" t="s">
        <v>185</v>
      </c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52" t="s">
        <v>17</v>
      </c>
      <c r="S29" s="137"/>
    </row>
    <row r="30" spans="1:27" ht="15.6" x14ac:dyDescent="0.3">
      <c r="A30" s="67"/>
      <c r="B30" s="67"/>
      <c r="C30" s="67"/>
      <c r="D30" s="67"/>
      <c r="E30" s="67"/>
      <c r="R30" s="52" t="s">
        <v>18</v>
      </c>
      <c r="S30" s="138"/>
    </row>
    <row r="31" spans="1:27" x14ac:dyDescent="0.25">
      <c r="R31" s="2" t="s">
        <v>19</v>
      </c>
    </row>
    <row r="32" spans="1:27" x14ac:dyDescent="0.25">
      <c r="A32" s="139" t="s">
        <v>20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</row>
    <row r="33" spans="1:23" x14ac:dyDescent="0.25">
      <c r="A33" s="2" t="s">
        <v>21</v>
      </c>
    </row>
    <row r="35" spans="1:23" ht="48" customHeight="1" x14ac:dyDescent="0.25">
      <c r="A35" s="93" t="s">
        <v>22</v>
      </c>
      <c r="B35" s="93"/>
      <c r="C35" s="111" t="s">
        <v>23</v>
      </c>
      <c r="D35" s="111"/>
      <c r="E35" s="111"/>
      <c r="F35" s="111"/>
      <c r="G35" s="111"/>
      <c r="H35" s="112"/>
      <c r="I35" s="113" t="s">
        <v>24</v>
      </c>
      <c r="J35" s="111"/>
      <c r="K35" s="111"/>
      <c r="L35" s="112"/>
      <c r="M35" s="113" t="s">
        <v>25</v>
      </c>
      <c r="N35" s="111"/>
      <c r="O35" s="111"/>
      <c r="P35" s="112"/>
      <c r="Q35" s="113" t="s">
        <v>26</v>
      </c>
      <c r="R35" s="111"/>
      <c r="S35" s="112"/>
      <c r="T35" s="94" t="s">
        <v>27</v>
      </c>
      <c r="U35" s="95"/>
    </row>
    <row r="36" spans="1:23" x14ac:dyDescent="0.25">
      <c r="A36" s="93"/>
      <c r="B36" s="93"/>
      <c r="C36" s="94" t="s">
        <v>28</v>
      </c>
      <c r="D36" s="95"/>
      <c r="E36" s="94" t="s">
        <v>28</v>
      </c>
      <c r="F36" s="95"/>
      <c r="G36" s="94" t="s">
        <v>28</v>
      </c>
      <c r="H36" s="95"/>
      <c r="I36" s="94" t="s">
        <v>28</v>
      </c>
      <c r="J36" s="95"/>
      <c r="K36" s="94" t="s">
        <v>28</v>
      </c>
      <c r="L36" s="95"/>
      <c r="M36" s="94" t="s">
        <v>28</v>
      </c>
      <c r="N36" s="95"/>
      <c r="O36" s="113" t="s">
        <v>123</v>
      </c>
      <c r="P36" s="112"/>
      <c r="Q36" s="103" t="s">
        <v>186</v>
      </c>
      <c r="R36" s="103" t="s">
        <v>187</v>
      </c>
      <c r="S36" s="103" t="s">
        <v>188</v>
      </c>
      <c r="T36" s="96"/>
      <c r="U36" s="97"/>
    </row>
    <row r="37" spans="1:23" ht="36" customHeight="1" x14ac:dyDescent="0.25">
      <c r="A37" s="140"/>
      <c r="B37" s="140"/>
      <c r="C37" s="96"/>
      <c r="D37" s="97"/>
      <c r="E37" s="96"/>
      <c r="F37" s="97"/>
      <c r="G37" s="96"/>
      <c r="H37" s="97"/>
      <c r="I37" s="96"/>
      <c r="J37" s="97"/>
      <c r="K37" s="96"/>
      <c r="L37" s="97"/>
      <c r="M37" s="96"/>
      <c r="N37" s="97"/>
      <c r="O37" s="50" t="s">
        <v>29</v>
      </c>
      <c r="P37" s="50" t="s">
        <v>124</v>
      </c>
      <c r="Q37" s="104"/>
      <c r="R37" s="104"/>
      <c r="S37" s="104"/>
      <c r="T37" s="53" t="s">
        <v>30</v>
      </c>
      <c r="U37" s="53" t="s">
        <v>31</v>
      </c>
    </row>
    <row r="38" spans="1:23" x14ac:dyDescent="0.25">
      <c r="A38" s="113">
        <v>1</v>
      </c>
      <c r="B38" s="112"/>
      <c r="C38" s="113">
        <v>2</v>
      </c>
      <c r="D38" s="112"/>
      <c r="E38" s="113">
        <v>3</v>
      </c>
      <c r="F38" s="112"/>
      <c r="G38" s="113">
        <v>4</v>
      </c>
      <c r="H38" s="112"/>
      <c r="I38" s="113">
        <v>5</v>
      </c>
      <c r="J38" s="112"/>
      <c r="K38" s="113">
        <v>6</v>
      </c>
      <c r="L38" s="112"/>
      <c r="M38" s="113">
        <v>7</v>
      </c>
      <c r="N38" s="112"/>
      <c r="O38" s="50">
        <v>8</v>
      </c>
      <c r="P38" s="50">
        <v>9</v>
      </c>
      <c r="Q38" s="50">
        <v>10</v>
      </c>
      <c r="R38" s="50">
        <v>11</v>
      </c>
      <c r="S38" s="50">
        <v>12</v>
      </c>
      <c r="T38" s="10">
        <v>13</v>
      </c>
      <c r="U38" s="10">
        <v>14</v>
      </c>
    </row>
    <row r="39" spans="1:23" ht="45.75" customHeight="1" x14ac:dyDescent="0.25">
      <c r="A39" s="132" t="s">
        <v>121</v>
      </c>
      <c r="B39" s="131"/>
      <c r="C39" s="128" t="s">
        <v>122</v>
      </c>
      <c r="D39" s="129"/>
      <c r="E39" s="128" t="s">
        <v>66</v>
      </c>
      <c r="F39" s="129"/>
      <c r="G39" s="114"/>
      <c r="H39" s="116"/>
      <c r="I39" s="113" t="s">
        <v>32</v>
      </c>
      <c r="J39" s="112"/>
      <c r="K39" s="114"/>
      <c r="L39" s="116"/>
      <c r="M39" s="141"/>
      <c r="N39" s="142"/>
      <c r="O39" s="24"/>
      <c r="P39" s="24"/>
      <c r="Q39" s="24"/>
      <c r="R39" s="24"/>
      <c r="S39" s="24"/>
      <c r="T39" s="8"/>
      <c r="U39" s="8"/>
    </row>
    <row r="40" spans="1:23" x14ac:dyDescent="0.25">
      <c r="T40" s="4"/>
      <c r="U40" s="4"/>
    </row>
    <row r="41" spans="1:23" x14ac:dyDescent="0.25">
      <c r="A41" s="2" t="s">
        <v>33</v>
      </c>
    </row>
    <row r="43" spans="1:23" ht="45" customHeight="1" x14ac:dyDescent="0.25">
      <c r="A43" s="93" t="s">
        <v>22</v>
      </c>
      <c r="B43" s="93"/>
      <c r="C43" s="111" t="s">
        <v>23</v>
      </c>
      <c r="D43" s="111"/>
      <c r="E43" s="111"/>
      <c r="F43" s="111"/>
      <c r="G43" s="111"/>
      <c r="H43" s="112"/>
      <c r="I43" s="113" t="s">
        <v>24</v>
      </c>
      <c r="J43" s="111"/>
      <c r="K43" s="111"/>
      <c r="L43" s="112"/>
      <c r="M43" s="113" t="s">
        <v>34</v>
      </c>
      <c r="N43" s="111"/>
      <c r="O43" s="111"/>
      <c r="P43" s="113" t="s">
        <v>35</v>
      </c>
      <c r="Q43" s="111"/>
      <c r="R43" s="112"/>
      <c r="S43" s="113" t="s">
        <v>36</v>
      </c>
      <c r="T43" s="111"/>
      <c r="U43" s="112"/>
      <c r="V43" s="93" t="s">
        <v>111</v>
      </c>
      <c r="W43" s="93"/>
    </row>
    <row r="44" spans="1:23" ht="15" customHeight="1" x14ac:dyDescent="0.25">
      <c r="A44" s="93"/>
      <c r="B44" s="93"/>
      <c r="C44" s="94" t="s">
        <v>28</v>
      </c>
      <c r="D44" s="95"/>
      <c r="E44" s="94" t="s">
        <v>28</v>
      </c>
      <c r="F44" s="95"/>
      <c r="G44" s="94" t="s">
        <v>28</v>
      </c>
      <c r="H44" s="95"/>
      <c r="I44" s="94" t="s">
        <v>28</v>
      </c>
      <c r="J44" s="95"/>
      <c r="K44" s="94" t="s">
        <v>28</v>
      </c>
      <c r="L44" s="95"/>
      <c r="M44" s="103" t="s">
        <v>28</v>
      </c>
      <c r="N44" s="113" t="s">
        <v>123</v>
      </c>
      <c r="O44" s="112"/>
      <c r="P44" s="103" t="s">
        <v>186</v>
      </c>
      <c r="Q44" s="103" t="s">
        <v>187</v>
      </c>
      <c r="R44" s="103" t="s">
        <v>188</v>
      </c>
      <c r="S44" s="103" t="s">
        <v>186</v>
      </c>
      <c r="T44" s="103" t="s">
        <v>187</v>
      </c>
      <c r="U44" s="103" t="s">
        <v>188</v>
      </c>
      <c r="V44" s="93"/>
      <c r="W44" s="93"/>
    </row>
    <row r="45" spans="1:23" ht="27.6" x14ac:dyDescent="0.25">
      <c r="A45" s="140"/>
      <c r="B45" s="140"/>
      <c r="C45" s="96"/>
      <c r="D45" s="97"/>
      <c r="E45" s="96"/>
      <c r="F45" s="97"/>
      <c r="G45" s="96"/>
      <c r="H45" s="97"/>
      <c r="I45" s="96"/>
      <c r="J45" s="97"/>
      <c r="K45" s="96"/>
      <c r="L45" s="97"/>
      <c r="M45" s="104"/>
      <c r="N45" s="50" t="s">
        <v>29</v>
      </c>
      <c r="O45" s="50" t="s">
        <v>124</v>
      </c>
      <c r="P45" s="104"/>
      <c r="Q45" s="104"/>
      <c r="R45" s="104"/>
      <c r="S45" s="104"/>
      <c r="T45" s="104"/>
      <c r="U45" s="104"/>
      <c r="V45" s="50" t="s">
        <v>30</v>
      </c>
      <c r="W45" s="50" t="s">
        <v>31</v>
      </c>
    </row>
    <row r="46" spans="1:23" x14ac:dyDescent="0.25">
      <c r="A46" s="98">
        <v>1</v>
      </c>
      <c r="B46" s="100"/>
      <c r="C46" s="98">
        <v>2</v>
      </c>
      <c r="D46" s="100"/>
      <c r="E46" s="98">
        <v>3</v>
      </c>
      <c r="F46" s="100"/>
      <c r="G46" s="98">
        <v>4</v>
      </c>
      <c r="H46" s="100"/>
      <c r="I46" s="98">
        <v>5</v>
      </c>
      <c r="J46" s="100"/>
      <c r="K46" s="98">
        <v>6</v>
      </c>
      <c r="L46" s="100"/>
      <c r="M46" s="9">
        <v>7</v>
      </c>
      <c r="N46" s="10">
        <v>8</v>
      </c>
      <c r="O46" s="10">
        <v>9</v>
      </c>
      <c r="P46" s="10">
        <v>10</v>
      </c>
      <c r="Q46" s="10">
        <v>11</v>
      </c>
      <c r="R46" s="10">
        <v>12</v>
      </c>
      <c r="S46" s="10">
        <v>13</v>
      </c>
      <c r="T46" s="11">
        <v>14</v>
      </c>
      <c r="U46" s="10">
        <v>15</v>
      </c>
      <c r="V46" s="10">
        <v>16</v>
      </c>
      <c r="W46" s="10">
        <v>17</v>
      </c>
    </row>
    <row r="47" spans="1:23" ht="18.75" customHeight="1" x14ac:dyDescent="0.25">
      <c r="A47" s="143" t="str">
        <f>A39</f>
        <v>853212О.99.0.БВ23АГ20000</v>
      </c>
      <c r="B47" s="144"/>
      <c r="C47" s="149" t="s">
        <v>127</v>
      </c>
      <c r="D47" s="150"/>
      <c r="E47" s="149" t="s">
        <v>66</v>
      </c>
      <c r="F47" s="150"/>
      <c r="G47" s="170"/>
      <c r="H47" s="171"/>
      <c r="I47" s="94" t="s">
        <v>32</v>
      </c>
      <c r="J47" s="95"/>
      <c r="K47" s="114"/>
      <c r="L47" s="116"/>
      <c r="M47" s="19" t="s">
        <v>39</v>
      </c>
      <c r="N47" s="43" t="s">
        <v>40</v>
      </c>
      <c r="O47" s="45">
        <v>792</v>
      </c>
      <c r="P47" s="21">
        <v>30</v>
      </c>
      <c r="Q47" s="21">
        <v>25</v>
      </c>
      <c r="R47" s="21">
        <v>25</v>
      </c>
      <c r="S47" s="79">
        <v>181</v>
      </c>
      <c r="T47" s="79">
        <v>181</v>
      </c>
      <c r="U47" s="79">
        <v>181</v>
      </c>
      <c r="V47" s="45">
        <v>5</v>
      </c>
      <c r="W47" s="29">
        <f>P47*5%</f>
        <v>1.5</v>
      </c>
    </row>
    <row r="48" spans="1:23" ht="55.2" x14ac:dyDescent="0.25">
      <c r="A48" s="145"/>
      <c r="B48" s="146"/>
      <c r="C48" s="151"/>
      <c r="D48" s="152"/>
      <c r="E48" s="151"/>
      <c r="F48" s="152"/>
      <c r="G48" s="172"/>
      <c r="H48" s="173"/>
      <c r="I48" s="109"/>
      <c r="J48" s="110"/>
      <c r="K48" s="114"/>
      <c r="L48" s="116"/>
      <c r="M48" s="20" t="s">
        <v>125</v>
      </c>
      <c r="N48" s="43" t="s">
        <v>151</v>
      </c>
      <c r="O48" s="45">
        <v>540</v>
      </c>
      <c r="P48" s="45">
        <v>0</v>
      </c>
      <c r="Q48" s="45">
        <f>P48</f>
        <v>0</v>
      </c>
      <c r="R48" s="45">
        <f>P48</f>
        <v>0</v>
      </c>
      <c r="S48" s="50">
        <v>0</v>
      </c>
      <c r="T48" s="50">
        <v>0</v>
      </c>
      <c r="U48" s="50">
        <v>0</v>
      </c>
      <c r="V48" s="45">
        <v>5</v>
      </c>
      <c r="W48" s="45">
        <v>0</v>
      </c>
    </row>
    <row r="49" spans="1:23" ht="55.2" x14ac:dyDescent="0.25">
      <c r="A49" s="147"/>
      <c r="B49" s="148"/>
      <c r="C49" s="153"/>
      <c r="D49" s="154"/>
      <c r="E49" s="153"/>
      <c r="F49" s="154"/>
      <c r="G49" s="174"/>
      <c r="H49" s="175"/>
      <c r="I49" s="96"/>
      <c r="J49" s="97"/>
      <c r="K49" s="114"/>
      <c r="L49" s="116"/>
      <c r="M49" s="20" t="s">
        <v>126</v>
      </c>
      <c r="N49" s="43" t="s">
        <v>113</v>
      </c>
      <c r="O49" s="45">
        <v>539</v>
      </c>
      <c r="P49" s="45">
        <v>0</v>
      </c>
      <c r="Q49" s="45">
        <f>P49</f>
        <v>0</v>
      </c>
      <c r="R49" s="45">
        <f>P49</f>
        <v>0</v>
      </c>
      <c r="S49" s="50">
        <v>0</v>
      </c>
      <c r="T49" s="50">
        <v>0</v>
      </c>
      <c r="U49" s="50">
        <v>0</v>
      </c>
      <c r="V49" s="45">
        <v>5</v>
      </c>
      <c r="W49" s="45">
        <v>0</v>
      </c>
    </row>
    <row r="51" spans="1:23" x14ac:dyDescent="0.25">
      <c r="A51" s="2" t="s">
        <v>41</v>
      </c>
    </row>
    <row r="53" spans="1:23" x14ac:dyDescent="0.25">
      <c r="A53" s="98" t="s">
        <v>42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0"/>
    </row>
    <row r="54" spans="1:23" s="12" customFormat="1" x14ac:dyDescent="0.25">
      <c r="A54" s="114" t="s">
        <v>43</v>
      </c>
      <c r="B54" s="115"/>
      <c r="C54" s="116"/>
      <c r="D54" s="117" t="s">
        <v>44</v>
      </c>
      <c r="E54" s="117"/>
      <c r="F54" s="117"/>
      <c r="G54" s="117" t="s">
        <v>45</v>
      </c>
      <c r="H54" s="117"/>
      <c r="I54" s="117"/>
      <c r="J54" s="117" t="s">
        <v>46</v>
      </c>
      <c r="K54" s="117"/>
      <c r="L54" s="117"/>
      <c r="M54" s="114" t="s">
        <v>29</v>
      </c>
      <c r="N54" s="115"/>
      <c r="O54" s="115"/>
      <c r="P54" s="115"/>
      <c r="Q54" s="115"/>
      <c r="R54" s="115"/>
      <c r="S54" s="115"/>
      <c r="T54" s="115"/>
      <c r="U54" s="115"/>
      <c r="V54" s="116"/>
      <c r="W54" s="2"/>
    </row>
    <row r="55" spans="1:23" x14ac:dyDescent="0.25">
      <c r="A55" s="156">
        <v>1</v>
      </c>
      <c r="B55" s="157"/>
      <c r="C55" s="158"/>
      <c r="D55" s="159">
        <v>2</v>
      </c>
      <c r="E55" s="159"/>
      <c r="F55" s="159"/>
      <c r="G55" s="159">
        <v>3</v>
      </c>
      <c r="H55" s="159"/>
      <c r="I55" s="159"/>
      <c r="J55" s="159">
        <v>4</v>
      </c>
      <c r="K55" s="159"/>
      <c r="L55" s="159"/>
      <c r="M55" s="156">
        <v>5</v>
      </c>
      <c r="N55" s="157"/>
      <c r="O55" s="157"/>
      <c r="P55" s="157"/>
      <c r="Q55" s="157"/>
      <c r="R55" s="157"/>
      <c r="S55" s="157"/>
      <c r="T55" s="157"/>
      <c r="U55" s="157"/>
      <c r="V55" s="158"/>
      <c r="W55" s="12"/>
    </row>
    <row r="56" spans="1:23" ht="27.75" customHeight="1" x14ac:dyDescent="0.25">
      <c r="A56" s="93" t="s">
        <v>192</v>
      </c>
      <c r="B56" s="93"/>
      <c r="C56" s="93"/>
      <c r="D56" s="93" t="s">
        <v>47</v>
      </c>
      <c r="E56" s="93"/>
      <c r="F56" s="93"/>
      <c r="G56" s="155">
        <v>45323</v>
      </c>
      <c r="H56" s="93"/>
      <c r="I56" s="93"/>
      <c r="J56" s="93">
        <v>222</v>
      </c>
      <c r="K56" s="93"/>
      <c r="L56" s="93"/>
      <c r="M56" s="178" t="s">
        <v>174</v>
      </c>
      <c r="N56" s="178"/>
      <c r="O56" s="178"/>
      <c r="P56" s="178"/>
      <c r="Q56" s="178"/>
      <c r="R56" s="178"/>
      <c r="S56" s="178"/>
      <c r="T56" s="178"/>
      <c r="U56" s="178"/>
      <c r="V56" s="178"/>
    </row>
    <row r="58" spans="1:23" x14ac:dyDescent="0.25">
      <c r="A58" s="2" t="s">
        <v>48</v>
      </c>
    </row>
    <row r="59" spans="1:23" x14ac:dyDescent="0.25">
      <c r="A59" s="2" t="s">
        <v>49</v>
      </c>
    </row>
    <row r="60" spans="1:23" x14ac:dyDescent="0.25">
      <c r="A60" s="2" t="s">
        <v>160</v>
      </c>
    </row>
    <row r="61" spans="1:23" x14ac:dyDescent="0.25">
      <c r="A61" s="2" t="s">
        <v>171</v>
      </c>
    </row>
    <row r="62" spans="1:23" x14ac:dyDescent="0.25">
      <c r="A62" s="2" t="s">
        <v>161</v>
      </c>
    </row>
    <row r="63" spans="1:23" x14ac:dyDescent="0.25">
      <c r="A63" s="2" t="s">
        <v>50</v>
      </c>
    </row>
    <row r="64" spans="1:23" x14ac:dyDescent="0.25">
      <c r="A64" s="14" t="s">
        <v>159</v>
      </c>
    </row>
    <row r="65" spans="1:23" x14ac:dyDescent="0.25">
      <c r="A65" s="14" t="s">
        <v>71</v>
      </c>
    </row>
    <row r="66" spans="1:23" x14ac:dyDescent="0.25">
      <c r="A66" s="2" t="s">
        <v>142</v>
      </c>
    </row>
    <row r="67" spans="1:23" x14ac:dyDescent="0.25">
      <c r="A67" s="89" t="s">
        <v>141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</row>
    <row r="68" spans="1:23" x14ac:dyDescent="0.25">
      <c r="A68" s="2" t="s">
        <v>72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</row>
    <row r="69" spans="1:23" x14ac:dyDescent="0.25">
      <c r="A69" s="2" t="s">
        <v>172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3"/>
    </row>
    <row r="70" spans="1:23" x14ac:dyDescent="0.25">
      <c r="A70" s="125" t="s">
        <v>51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:23" x14ac:dyDescent="0.25">
      <c r="A71" s="2" t="s">
        <v>52</v>
      </c>
    </row>
    <row r="73" spans="1:23" s="13" customFormat="1" x14ac:dyDescent="0.25">
      <c r="A73" s="114" t="s">
        <v>53</v>
      </c>
      <c r="B73" s="115"/>
      <c r="C73" s="115"/>
      <c r="D73" s="115"/>
      <c r="E73" s="115"/>
      <c r="F73" s="116"/>
      <c r="G73" s="117" t="s">
        <v>54</v>
      </c>
      <c r="H73" s="117"/>
      <c r="I73" s="117"/>
      <c r="J73" s="117"/>
      <c r="K73" s="117"/>
      <c r="L73" s="117"/>
      <c r="M73" s="114" t="s">
        <v>55</v>
      </c>
      <c r="N73" s="115"/>
      <c r="O73" s="115"/>
      <c r="P73" s="115"/>
      <c r="Q73" s="115"/>
      <c r="R73" s="115"/>
      <c r="S73" s="116"/>
      <c r="T73" s="2"/>
      <c r="U73" s="2"/>
      <c r="V73" s="2"/>
      <c r="W73" s="2"/>
    </row>
    <row r="74" spans="1:23" s="58" customFormat="1" x14ac:dyDescent="0.25">
      <c r="A74" s="114">
        <v>1</v>
      </c>
      <c r="B74" s="115"/>
      <c r="C74" s="115"/>
      <c r="D74" s="115"/>
      <c r="E74" s="115"/>
      <c r="F74" s="116"/>
      <c r="G74" s="117">
        <v>2</v>
      </c>
      <c r="H74" s="117"/>
      <c r="I74" s="117"/>
      <c r="J74" s="117"/>
      <c r="K74" s="117"/>
      <c r="L74" s="117"/>
      <c r="M74" s="114">
        <v>3</v>
      </c>
      <c r="N74" s="115"/>
      <c r="O74" s="115"/>
      <c r="P74" s="115"/>
      <c r="Q74" s="115"/>
      <c r="R74" s="115"/>
      <c r="S74" s="116"/>
      <c r="T74" s="13"/>
      <c r="U74" s="13"/>
      <c r="V74" s="13"/>
      <c r="W74" s="13"/>
    </row>
    <row r="75" spans="1:23" s="58" customFormat="1" x14ac:dyDescent="0.25">
      <c r="A75" s="105" t="s">
        <v>56</v>
      </c>
      <c r="B75" s="106"/>
      <c r="C75" s="106"/>
      <c r="D75" s="106"/>
      <c r="E75" s="106"/>
      <c r="F75" s="107"/>
      <c r="G75" s="118" t="s">
        <v>57</v>
      </c>
      <c r="H75" s="119"/>
      <c r="I75" s="119"/>
      <c r="J75" s="119"/>
      <c r="K75" s="119"/>
      <c r="L75" s="120"/>
      <c r="M75" s="108" t="s">
        <v>158</v>
      </c>
      <c r="N75" s="108"/>
      <c r="O75" s="108"/>
      <c r="P75" s="108"/>
      <c r="Q75" s="108"/>
      <c r="R75" s="108"/>
      <c r="S75" s="108"/>
    </row>
    <row r="76" spans="1:23" s="58" customFormat="1" x14ac:dyDescent="0.25">
      <c r="A76" s="105" t="s">
        <v>59</v>
      </c>
      <c r="B76" s="106"/>
      <c r="C76" s="106"/>
      <c r="D76" s="106"/>
      <c r="E76" s="106"/>
      <c r="F76" s="107"/>
      <c r="G76" s="118" t="s">
        <v>57</v>
      </c>
      <c r="H76" s="119"/>
      <c r="I76" s="119"/>
      <c r="J76" s="119"/>
      <c r="K76" s="119"/>
      <c r="L76" s="120"/>
      <c r="M76" s="108" t="s">
        <v>158</v>
      </c>
      <c r="N76" s="108"/>
      <c r="O76" s="108"/>
      <c r="P76" s="108"/>
      <c r="Q76" s="108"/>
      <c r="R76" s="108"/>
      <c r="S76" s="108"/>
    </row>
    <row r="77" spans="1:23" x14ac:dyDescent="0.25">
      <c r="A77" s="105" t="s">
        <v>60</v>
      </c>
      <c r="B77" s="106"/>
      <c r="C77" s="106"/>
      <c r="D77" s="106"/>
      <c r="E77" s="106"/>
      <c r="F77" s="107"/>
      <c r="G77" s="108" t="s">
        <v>61</v>
      </c>
      <c r="H77" s="108"/>
      <c r="I77" s="108"/>
      <c r="J77" s="108"/>
      <c r="K77" s="108"/>
      <c r="L77" s="108"/>
      <c r="M77" s="108" t="s">
        <v>62</v>
      </c>
      <c r="N77" s="108"/>
      <c r="O77" s="108"/>
      <c r="P77" s="108"/>
      <c r="Q77" s="108"/>
      <c r="R77" s="108"/>
      <c r="S77" s="108"/>
      <c r="T77" s="58"/>
      <c r="U77" s="58"/>
      <c r="V77" s="58"/>
      <c r="W77" s="58"/>
    </row>
    <row r="79" spans="1:23" ht="15.6" x14ac:dyDescent="0.3">
      <c r="A79" s="82" t="s">
        <v>63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</row>
    <row r="80" spans="1:23" ht="17.399999999999999" x14ac:dyDescent="0.3">
      <c r="A80" s="6" t="s">
        <v>13</v>
      </c>
      <c r="B80" s="46"/>
      <c r="C80" s="46"/>
      <c r="D80" s="46"/>
      <c r="E80" s="46"/>
      <c r="F80" s="77" t="s">
        <v>14</v>
      </c>
      <c r="G80" s="3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" t="s">
        <v>8</v>
      </c>
      <c r="S80" s="136" t="s">
        <v>120</v>
      </c>
    </row>
    <row r="81" spans="1:23" ht="17.399999999999999" x14ac:dyDescent="0.3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52" t="s">
        <v>15</v>
      </c>
      <c r="S81" s="137"/>
    </row>
    <row r="82" spans="1:23" ht="15.6" x14ac:dyDescent="0.3">
      <c r="A82" s="190" t="s">
        <v>16</v>
      </c>
      <c r="B82" s="190"/>
      <c r="C82" s="190"/>
      <c r="D82" s="190"/>
      <c r="E82" s="190"/>
      <c r="F82" s="65" t="s">
        <v>185</v>
      </c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52" t="s">
        <v>17</v>
      </c>
      <c r="S82" s="137"/>
    </row>
    <row r="83" spans="1:23" ht="15.6" x14ac:dyDescent="0.3">
      <c r="A83" s="67"/>
      <c r="B83" s="67"/>
      <c r="C83" s="67"/>
      <c r="D83" s="67"/>
      <c r="E83" s="67"/>
      <c r="R83" s="52" t="s">
        <v>18</v>
      </c>
      <c r="S83" s="138"/>
    </row>
    <row r="84" spans="1:23" x14ac:dyDescent="0.25">
      <c r="R84" s="2" t="s">
        <v>19</v>
      </c>
    </row>
    <row r="85" spans="1:23" x14ac:dyDescent="0.25">
      <c r="A85" s="139" t="s">
        <v>20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</row>
    <row r="86" spans="1:23" x14ac:dyDescent="0.25">
      <c r="A86" s="2" t="s">
        <v>21</v>
      </c>
    </row>
    <row r="88" spans="1:23" ht="48" customHeight="1" x14ac:dyDescent="0.25">
      <c r="A88" s="94" t="s">
        <v>22</v>
      </c>
      <c r="B88" s="95"/>
      <c r="C88" s="111" t="s">
        <v>23</v>
      </c>
      <c r="D88" s="111"/>
      <c r="E88" s="111"/>
      <c r="F88" s="111"/>
      <c r="G88" s="111"/>
      <c r="H88" s="112"/>
      <c r="I88" s="113" t="s">
        <v>24</v>
      </c>
      <c r="J88" s="111"/>
      <c r="K88" s="111"/>
      <c r="L88" s="112"/>
      <c r="M88" s="113" t="s">
        <v>25</v>
      </c>
      <c r="N88" s="111"/>
      <c r="O88" s="111"/>
      <c r="P88" s="112"/>
      <c r="Q88" s="113" t="s">
        <v>26</v>
      </c>
      <c r="R88" s="111"/>
      <c r="S88" s="112"/>
      <c r="T88" s="94" t="s">
        <v>27</v>
      </c>
      <c r="U88" s="95"/>
    </row>
    <row r="89" spans="1:23" ht="15" customHeight="1" x14ac:dyDescent="0.25">
      <c r="A89" s="109"/>
      <c r="B89" s="110"/>
      <c r="C89" s="94" t="s">
        <v>28</v>
      </c>
      <c r="D89" s="95"/>
      <c r="E89" s="94" t="s">
        <v>28</v>
      </c>
      <c r="F89" s="95"/>
      <c r="G89" s="94" t="s">
        <v>28</v>
      </c>
      <c r="H89" s="95"/>
      <c r="I89" s="94" t="s">
        <v>28</v>
      </c>
      <c r="J89" s="95"/>
      <c r="K89" s="94" t="s">
        <v>28</v>
      </c>
      <c r="L89" s="95"/>
      <c r="M89" s="94" t="s">
        <v>28</v>
      </c>
      <c r="N89" s="95"/>
      <c r="O89" s="113" t="s">
        <v>123</v>
      </c>
      <c r="P89" s="112"/>
      <c r="Q89" s="103" t="s">
        <v>186</v>
      </c>
      <c r="R89" s="103" t="s">
        <v>187</v>
      </c>
      <c r="S89" s="103" t="s">
        <v>188</v>
      </c>
      <c r="T89" s="96"/>
      <c r="U89" s="97"/>
    </row>
    <row r="90" spans="1:23" ht="30" customHeight="1" x14ac:dyDescent="0.25">
      <c r="A90" s="96"/>
      <c r="B90" s="97"/>
      <c r="C90" s="96"/>
      <c r="D90" s="97"/>
      <c r="E90" s="96"/>
      <c r="F90" s="97"/>
      <c r="G90" s="96"/>
      <c r="H90" s="97"/>
      <c r="I90" s="96"/>
      <c r="J90" s="97"/>
      <c r="K90" s="96"/>
      <c r="L90" s="97"/>
      <c r="M90" s="96"/>
      <c r="N90" s="97"/>
      <c r="O90" s="50" t="s">
        <v>29</v>
      </c>
      <c r="P90" s="50" t="s">
        <v>124</v>
      </c>
      <c r="Q90" s="104"/>
      <c r="R90" s="104"/>
      <c r="S90" s="104"/>
      <c r="T90" s="53" t="s">
        <v>30</v>
      </c>
      <c r="U90" s="53" t="s">
        <v>31</v>
      </c>
    </row>
    <row r="91" spans="1:23" x14ac:dyDescent="0.25">
      <c r="A91" s="98">
        <v>1</v>
      </c>
      <c r="B91" s="100"/>
      <c r="C91" s="98">
        <v>2</v>
      </c>
      <c r="D91" s="100"/>
      <c r="E91" s="98">
        <v>3</v>
      </c>
      <c r="F91" s="100"/>
      <c r="G91" s="98">
        <v>4</v>
      </c>
      <c r="H91" s="100"/>
      <c r="I91" s="98">
        <v>5</v>
      </c>
      <c r="J91" s="100"/>
      <c r="K91" s="98">
        <v>6</v>
      </c>
      <c r="L91" s="100"/>
      <c r="M91" s="98">
        <v>7</v>
      </c>
      <c r="N91" s="100"/>
      <c r="O91" s="42">
        <v>8</v>
      </c>
      <c r="P91" s="42">
        <v>9</v>
      </c>
      <c r="Q91" s="42">
        <v>10</v>
      </c>
      <c r="R91" s="42">
        <v>11</v>
      </c>
      <c r="S91" s="42">
        <v>12</v>
      </c>
      <c r="T91" s="23">
        <v>13</v>
      </c>
      <c r="U91" s="23">
        <v>14</v>
      </c>
    </row>
    <row r="92" spans="1:23" ht="43.5" customHeight="1" x14ac:dyDescent="0.25">
      <c r="A92" s="132" t="s">
        <v>145</v>
      </c>
      <c r="B92" s="133"/>
      <c r="C92" s="128" t="s">
        <v>64</v>
      </c>
      <c r="D92" s="129"/>
      <c r="E92" s="128" t="s">
        <v>128</v>
      </c>
      <c r="F92" s="129"/>
      <c r="G92" s="130"/>
      <c r="H92" s="131"/>
      <c r="I92" s="128" t="s">
        <v>129</v>
      </c>
      <c r="J92" s="129"/>
      <c r="K92" s="98"/>
      <c r="L92" s="100"/>
      <c r="M92" s="141"/>
      <c r="N92" s="142"/>
      <c r="O92" s="24"/>
      <c r="P92" s="24"/>
      <c r="Q92" s="24"/>
      <c r="R92" s="24"/>
      <c r="S92" s="24"/>
      <c r="T92" s="8"/>
      <c r="U92" s="8"/>
    </row>
    <row r="93" spans="1:23" x14ac:dyDescent="0.25">
      <c r="T93" s="4"/>
      <c r="U93" s="4"/>
    </row>
    <row r="94" spans="1:23" x14ac:dyDescent="0.25">
      <c r="A94" s="2" t="s">
        <v>33</v>
      </c>
      <c r="T94" s="4"/>
      <c r="U94" s="4"/>
    </row>
    <row r="96" spans="1:23" ht="46.5" customHeight="1" x14ac:dyDescent="0.25">
      <c r="A96" s="93" t="s">
        <v>22</v>
      </c>
      <c r="B96" s="93"/>
      <c r="C96" s="93" t="s">
        <v>23</v>
      </c>
      <c r="D96" s="93"/>
      <c r="E96" s="93"/>
      <c r="F96" s="93"/>
      <c r="G96" s="93"/>
      <c r="H96" s="93"/>
      <c r="I96" s="93" t="s">
        <v>24</v>
      </c>
      <c r="J96" s="93"/>
      <c r="K96" s="93"/>
      <c r="L96" s="93"/>
      <c r="M96" s="93" t="s">
        <v>34</v>
      </c>
      <c r="N96" s="93"/>
      <c r="O96" s="93"/>
      <c r="P96" s="93" t="s">
        <v>35</v>
      </c>
      <c r="Q96" s="93"/>
      <c r="R96" s="93"/>
      <c r="S96" s="93" t="s">
        <v>36</v>
      </c>
      <c r="T96" s="93"/>
      <c r="U96" s="93"/>
      <c r="V96" s="134" t="s">
        <v>37</v>
      </c>
      <c r="W96" s="134"/>
    </row>
    <row r="97" spans="1:25" ht="15" customHeight="1" x14ac:dyDescent="0.25">
      <c r="A97" s="93"/>
      <c r="B97" s="93"/>
      <c r="C97" s="93" t="s">
        <v>28</v>
      </c>
      <c r="D97" s="93"/>
      <c r="E97" s="93" t="s">
        <v>28</v>
      </c>
      <c r="F97" s="93"/>
      <c r="G97" s="93" t="s">
        <v>28</v>
      </c>
      <c r="H97" s="93"/>
      <c r="I97" s="93" t="s">
        <v>28</v>
      </c>
      <c r="J97" s="93"/>
      <c r="K97" s="93" t="s">
        <v>28</v>
      </c>
      <c r="L97" s="93"/>
      <c r="M97" s="93" t="s">
        <v>28</v>
      </c>
      <c r="N97" s="102" t="s">
        <v>123</v>
      </c>
      <c r="O97" s="102"/>
      <c r="P97" s="103" t="s">
        <v>186</v>
      </c>
      <c r="Q97" s="103" t="s">
        <v>187</v>
      </c>
      <c r="R97" s="103" t="s">
        <v>188</v>
      </c>
      <c r="S97" s="103" t="s">
        <v>186</v>
      </c>
      <c r="T97" s="103" t="s">
        <v>187</v>
      </c>
      <c r="U97" s="103" t="s">
        <v>188</v>
      </c>
      <c r="V97" s="134"/>
      <c r="W97" s="134"/>
    </row>
    <row r="98" spans="1:25" ht="34.5" customHeight="1" x14ac:dyDescent="0.2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53" t="s">
        <v>29</v>
      </c>
      <c r="O98" s="53" t="s">
        <v>124</v>
      </c>
      <c r="P98" s="104"/>
      <c r="Q98" s="104"/>
      <c r="R98" s="104"/>
      <c r="S98" s="104"/>
      <c r="T98" s="104"/>
      <c r="U98" s="104"/>
      <c r="V98" s="53" t="s">
        <v>30</v>
      </c>
      <c r="W98" s="53" t="s">
        <v>31</v>
      </c>
    </row>
    <row r="99" spans="1:25" x14ac:dyDescent="0.25">
      <c r="A99" s="156">
        <v>1</v>
      </c>
      <c r="B99" s="158"/>
      <c r="C99" s="156">
        <v>2</v>
      </c>
      <c r="D99" s="158"/>
      <c r="E99" s="156">
        <v>3</v>
      </c>
      <c r="F99" s="158"/>
      <c r="G99" s="156">
        <v>4</v>
      </c>
      <c r="H99" s="158"/>
      <c r="I99" s="156">
        <v>5</v>
      </c>
      <c r="J99" s="158"/>
      <c r="K99" s="156">
        <v>6</v>
      </c>
      <c r="L99" s="158"/>
      <c r="M99" s="48">
        <v>7</v>
      </c>
      <c r="N99" s="53">
        <v>8</v>
      </c>
      <c r="O99" s="53">
        <v>9</v>
      </c>
      <c r="P99" s="53">
        <v>10</v>
      </c>
      <c r="Q99" s="53">
        <v>11</v>
      </c>
      <c r="R99" s="53">
        <v>12</v>
      </c>
      <c r="S99" s="53">
        <v>13</v>
      </c>
      <c r="T99" s="49">
        <v>14</v>
      </c>
      <c r="U99" s="53">
        <v>15</v>
      </c>
      <c r="V99" s="53">
        <v>16</v>
      </c>
      <c r="W99" s="53">
        <v>17</v>
      </c>
    </row>
    <row r="100" spans="1:25" ht="24" customHeight="1" x14ac:dyDescent="0.25">
      <c r="A100" s="143" t="str">
        <f>A92</f>
        <v>853212О.99.0.БВ23АГ08000</v>
      </c>
      <c r="B100" s="144"/>
      <c r="C100" s="149" t="s">
        <v>64</v>
      </c>
      <c r="D100" s="150"/>
      <c r="E100" s="149" t="s">
        <v>128</v>
      </c>
      <c r="F100" s="150"/>
      <c r="G100" s="170"/>
      <c r="H100" s="171"/>
      <c r="I100" s="94" t="s">
        <v>129</v>
      </c>
      <c r="J100" s="95"/>
      <c r="K100" s="114"/>
      <c r="L100" s="116"/>
      <c r="M100" s="19" t="s">
        <v>39</v>
      </c>
      <c r="N100" s="43" t="s">
        <v>40</v>
      </c>
      <c r="O100" s="21">
        <v>792</v>
      </c>
      <c r="P100" s="21">
        <v>90</v>
      </c>
      <c r="Q100" s="21">
        <v>85</v>
      </c>
      <c r="R100" s="21">
        <v>85</v>
      </c>
      <c r="S100" s="79">
        <v>181</v>
      </c>
      <c r="T100" s="79">
        <v>181</v>
      </c>
      <c r="U100" s="79">
        <v>181</v>
      </c>
      <c r="V100" s="21">
        <v>5</v>
      </c>
      <c r="W100" s="31">
        <f>P100*5%</f>
        <v>4.5</v>
      </c>
    </row>
    <row r="101" spans="1:25" ht="55.2" x14ac:dyDescent="0.25">
      <c r="A101" s="145"/>
      <c r="B101" s="146"/>
      <c r="C101" s="151"/>
      <c r="D101" s="152"/>
      <c r="E101" s="151"/>
      <c r="F101" s="152"/>
      <c r="G101" s="172"/>
      <c r="H101" s="173"/>
      <c r="I101" s="109"/>
      <c r="J101" s="110"/>
      <c r="K101" s="114"/>
      <c r="L101" s="116"/>
      <c r="M101" s="20" t="s">
        <v>125</v>
      </c>
      <c r="N101" s="43" t="s">
        <v>151</v>
      </c>
      <c r="O101" s="21">
        <v>540</v>
      </c>
      <c r="P101" s="21">
        <v>0</v>
      </c>
      <c r="Q101" s="21">
        <f>P101</f>
        <v>0</v>
      </c>
      <c r="R101" s="21">
        <f>P101</f>
        <v>0</v>
      </c>
      <c r="S101" s="30">
        <v>0</v>
      </c>
      <c r="T101" s="30">
        <v>0</v>
      </c>
      <c r="U101" s="30">
        <v>0</v>
      </c>
      <c r="V101" s="21">
        <v>5</v>
      </c>
      <c r="W101" s="21">
        <v>0</v>
      </c>
    </row>
    <row r="102" spans="1:25" ht="55.2" x14ac:dyDescent="0.25">
      <c r="A102" s="147"/>
      <c r="B102" s="148"/>
      <c r="C102" s="153"/>
      <c r="D102" s="154"/>
      <c r="E102" s="153"/>
      <c r="F102" s="154"/>
      <c r="G102" s="174"/>
      <c r="H102" s="175"/>
      <c r="I102" s="96"/>
      <c r="J102" s="97"/>
      <c r="K102" s="114"/>
      <c r="L102" s="116"/>
      <c r="M102" s="20" t="s">
        <v>126</v>
      </c>
      <c r="N102" s="43" t="s">
        <v>113</v>
      </c>
      <c r="O102" s="21">
        <v>539</v>
      </c>
      <c r="P102" s="21">
        <v>0</v>
      </c>
      <c r="Q102" s="21">
        <f>P102</f>
        <v>0</v>
      </c>
      <c r="R102" s="21">
        <f>P102</f>
        <v>0</v>
      </c>
      <c r="S102" s="30">
        <v>0</v>
      </c>
      <c r="T102" s="30">
        <v>0</v>
      </c>
      <c r="U102" s="30">
        <v>0</v>
      </c>
      <c r="V102" s="21">
        <v>5</v>
      </c>
      <c r="W102" s="21">
        <v>0</v>
      </c>
    </row>
    <row r="104" spans="1:25" x14ac:dyDescent="0.25">
      <c r="A104" s="2" t="s">
        <v>41</v>
      </c>
    </row>
    <row r="106" spans="1:25" s="12" customFormat="1" x14ac:dyDescent="0.25">
      <c r="A106" s="98" t="s">
        <v>42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100"/>
      <c r="W106" s="2"/>
    </row>
    <row r="107" spans="1:25" x14ac:dyDescent="0.25">
      <c r="A107" s="114" t="s">
        <v>43</v>
      </c>
      <c r="B107" s="115"/>
      <c r="C107" s="116"/>
      <c r="D107" s="117" t="s">
        <v>44</v>
      </c>
      <c r="E107" s="117"/>
      <c r="F107" s="117"/>
      <c r="G107" s="117" t="s">
        <v>45</v>
      </c>
      <c r="H107" s="117"/>
      <c r="I107" s="117"/>
      <c r="J107" s="117" t="s">
        <v>46</v>
      </c>
      <c r="K107" s="117"/>
      <c r="L107" s="117"/>
      <c r="M107" s="114" t="s">
        <v>29</v>
      </c>
      <c r="N107" s="115"/>
      <c r="O107" s="115"/>
      <c r="P107" s="115"/>
      <c r="Q107" s="115"/>
      <c r="R107" s="115"/>
      <c r="S107" s="115"/>
      <c r="T107" s="115"/>
      <c r="U107" s="115"/>
      <c r="V107" s="116"/>
    </row>
    <row r="108" spans="1:25" x14ac:dyDescent="0.25">
      <c r="A108" s="156">
        <v>1</v>
      </c>
      <c r="B108" s="157"/>
      <c r="C108" s="158"/>
      <c r="D108" s="159">
        <v>2</v>
      </c>
      <c r="E108" s="159"/>
      <c r="F108" s="159"/>
      <c r="G108" s="159">
        <v>3</v>
      </c>
      <c r="H108" s="159"/>
      <c r="I108" s="159"/>
      <c r="J108" s="159">
        <v>4</v>
      </c>
      <c r="K108" s="159"/>
      <c r="L108" s="159"/>
      <c r="M108" s="156">
        <v>5</v>
      </c>
      <c r="N108" s="157"/>
      <c r="O108" s="157"/>
      <c r="P108" s="157"/>
      <c r="Q108" s="157"/>
      <c r="R108" s="157"/>
      <c r="S108" s="157"/>
      <c r="T108" s="157"/>
      <c r="U108" s="157"/>
      <c r="V108" s="158"/>
      <c r="W108" s="12"/>
    </row>
    <row r="109" spans="1:25" ht="33" customHeight="1" x14ac:dyDescent="0.45">
      <c r="A109" s="93" t="s">
        <v>192</v>
      </c>
      <c r="B109" s="93"/>
      <c r="C109" s="93"/>
      <c r="D109" s="93" t="s">
        <v>47</v>
      </c>
      <c r="E109" s="93"/>
      <c r="F109" s="93"/>
      <c r="G109" s="155">
        <v>45323</v>
      </c>
      <c r="H109" s="93"/>
      <c r="I109" s="93"/>
      <c r="J109" s="93">
        <v>222</v>
      </c>
      <c r="K109" s="93"/>
      <c r="L109" s="93"/>
      <c r="M109" s="178" t="s">
        <v>174</v>
      </c>
      <c r="N109" s="178"/>
      <c r="O109" s="178"/>
      <c r="P109" s="178"/>
      <c r="Q109" s="178"/>
      <c r="R109" s="178"/>
      <c r="S109" s="178"/>
      <c r="T109" s="178"/>
      <c r="U109" s="178"/>
      <c r="V109" s="178"/>
      <c r="Y109" s="32"/>
    </row>
    <row r="111" spans="1:25" x14ac:dyDescent="0.25">
      <c r="A111" s="2" t="s">
        <v>48</v>
      </c>
    </row>
    <row r="112" spans="1:25" x14ac:dyDescent="0.25">
      <c r="A112" s="2" t="s">
        <v>49</v>
      </c>
    </row>
    <row r="113" spans="1:23" x14ac:dyDescent="0.25">
      <c r="A113" s="2" t="s">
        <v>160</v>
      </c>
    </row>
    <row r="114" spans="1:23" x14ac:dyDescent="0.25">
      <c r="A114" s="2" t="s">
        <v>171</v>
      </c>
    </row>
    <row r="115" spans="1:23" x14ac:dyDescent="0.25">
      <c r="A115" s="2" t="s">
        <v>161</v>
      </c>
    </row>
    <row r="116" spans="1:23" x14ac:dyDescent="0.25">
      <c r="A116" s="2" t="s">
        <v>50</v>
      </c>
    </row>
    <row r="117" spans="1:23" x14ac:dyDescent="0.25">
      <c r="A117" s="14" t="s">
        <v>159</v>
      </c>
    </row>
    <row r="118" spans="1:23" x14ac:dyDescent="0.25">
      <c r="A118" s="14" t="s">
        <v>71</v>
      </c>
    </row>
    <row r="119" spans="1:23" x14ac:dyDescent="0.25">
      <c r="A119" s="2" t="s">
        <v>142</v>
      </c>
    </row>
    <row r="120" spans="1:23" x14ac:dyDescent="0.25">
      <c r="A120" s="89" t="s">
        <v>141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</row>
    <row r="121" spans="1:23" x14ac:dyDescent="0.25">
      <c r="A121" s="2" t="s">
        <v>72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</row>
    <row r="122" spans="1:23" x14ac:dyDescent="0.25">
      <c r="A122" s="2" t="s">
        <v>172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3"/>
    </row>
    <row r="123" spans="1:23" x14ac:dyDescent="0.25">
      <c r="A123" s="125" t="s">
        <v>51</v>
      </c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</row>
    <row r="124" spans="1:23" x14ac:dyDescent="0.25">
      <c r="A124" s="2" t="s">
        <v>52</v>
      </c>
    </row>
    <row r="125" spans="1:23" s="13" customForma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s="58" customFormat="1" x14ac:dyDescent="0.25">
      <c r="A126" s="114" t="s">
        <v>53</v>
      </c>
      <c r="B126" s="115"/>
      <c r="C126" s="115"/>
      <c r="D126" s="115"/>
      <c r="E126" s="115"/>
      <c r="F126" s="116"/>
      <c r="G126" s="117" t="s">
        <v>54</v>
      </c>
      <c r="H126" s="117"/>
      <c r="I126" s="117"/>
      <c r="J126" s="117"/>
      <c r="K126" s="117"/>
      <c r="L126" s="117"/>
      <c r="M126" s="114" t="s">
        <v>55</v>
      </c>
      <c r="N126" s="115"/>
      <c r="O126" s="115"/>
      <c r="P126" s="115"/>
      <c r="Q126" s="115"/>
      <c r="R126" s="115"/>
      <c r="S126" s="116"/>
      <c r="T126" s="2"/>
      <c r="U126" s="2"/>
      <c r="V126" s="2"/>
      <c r="W126" s="2"/>
    </row>
    <row r="127" spans="1:23" s="58" customFormat="1" x14ac:dyDescent="0.25">
      <c r="A127" s="114">
        <v>1</v>
      </c>
      <c r="B127" s="115"/>
      <c r="C127" s="115"/>
      <c r="D127" s="115"/>
      <c r="E127" s="115"/>
      <c r="F127" s="116"/>
      <c r="G127" s="117">
        <v>2</v>
      </c>
      <c r="H127" s="117"/>
      <c r="I127" s="117"/>
      <c r="J127" s="117"/>
      <c r="K127" s="117"/>
      <c r="L127" s="117"/>
      <c r="M127" s="114">
        <v>3</v>
      </c>
      <c r="N127" s="115"/>
      <c r="O127" s="115"/>
      <c r="P127" s="115"/>
      <c r="Q127" s="115"/>
      <c r="R127" s="115"/>
      <c r="S127" s="116"/>
      <c r="T127" s="13"/>
      <c r="U127" s="13"/>
      <c r="V127" s="13"/>
      <c r="W127" s="13"/>
    </row>
    <row r="128" spans="1:23" s="58" customFormat="1" x14ac:dyDescent="0.25">
      <c r="A128" s="105" t="s">
        <v>56</v>
      </c>
      <c r="B128" s="106"/>
      <c r="C128" s="106"/>
      <c r="D128" s="106"/>
      <c r="E128" s="106"/>
      <c r="F128" s="107"/>
      <c r="G128" s="118" t="s">
        <v>57</v>
      </c>
      <c r="H128" s="119"/>
      <c r="I128" s="119"/>
      <c r="J128" s="119"/>
      <c r="K128" s="119"/>
      <c r="L128" s="120"/>
      <c r="M128" s="108" t="s">
        <v>158</v>
      </c>
      <c r="N128" s="108"/>
      <c r="O128" s="108"/>
      <c r="P128" s="108"/>
      <c r="Q128" s="108"/>
      <c r="R128" s="108"/>
      <c r="S128" s="108"/>
    </row>
    <row r="129" spans="1:23" x14ac:dyDescent="0.25">
      <c r="A129" s="105" t="s">
        <v>59</v>
      </c>
      <c r="B129" s="106"/>
      <c r="C129" s="106"/>
      <c r="D129" s="106"/>
      <c r="E129" s="106"/>
      <c r="F129" s="107"/>
      <c r="G129" s="118" t="s">
        <v>57</v>
      </c>
      <c r="H129" s="119"/>
      <c r="I129" s="119"/>
      <c r="J129" s="119"/>
      <c r="K129" s="119"/>
      <c r="L129" s="120"/>
      <c r="M129" s="108" t="s">
        <v>158</v>
      </c>
      <c r="N129" s="108"/>
      <c r="O129" s="108"/>
      <c r="P129" s="108"/>
      <c r="Q129" s="108"/>
      <c r="R129" s="108"/>
      <c r="S129" s="108"/>
      <c r="T129" s="58"/>
      <c r="U129" s="58"/>
      <c r="V129" s="58"/>
      <c r="W129" s="58"/>
    </row>
    <row r="130" spans="1:23" x14ac:dyDescent="0.25">
      <c r="A130" s="105" t="s">
        <v>60</v>
      </c>
      <c r="B130" s="106"/>
      <c r="C130" s="106"/>
      <c r="D130" s="106"/>
      <c r="E130" s="106"/>
      <c r="F130" s="107"/>
      <c r="G130" s="108" t="s">
        <v>61</v>
      </c>
      <c r="H130" s="108"/>
      <c r="I130" s="108"/>
      <c r="J130" s="108"/>
      <c r="K130" s="108"/>
      <c r="L130" s="108"/>
      <c r="M130" s="108" t="s">
        <v>62</v>
      </c>
      <c r="N130" s="108"/>
      <c r="O130" s="108"/>
      <c r="P130" s="108"/>
      <c r="Q130" s="108"/>
      <c r="R130" s="108"/>
      <c r="S130" s="108"/>
      <c r="T130" s="58"/>
      <c r="U130" s="58"/>
      <c r="V130" s="58"/>
      <c r="W130" s="58"/>
    </row>
    <row r="131" spans="1:23" x14ac:dyDescent="0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58"/>
      <c r="U131" s="58"/>
      <c r="V131" s="58"/>
      <c r="W131" s="58"/>
    </row>
    <row r="132" spans="1:23" ht="15.6" x14ac:dyDescent="0.3">
      <c r="A132" s="82" t="s">
        <v>67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</row>
    <row r="133" spans="1:23" ht="17.399999999999999" x14ac:dyDescent="0.3">
      <c r="A133" s="6" t="s">
        <v>13</v>
      </c>
      <c r="B133" s="46"/>
      <c r="C133" s="46"/>
      <c r="D133" s="46"/>
      <c r="E133" s="46"/>
      <c r="F133" s="77" t="s">
        <v>14</v>
      </c>
      <c r="G133" s="3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" t="s">
        <v>8</v>
      </c>
      <c r="S133" s="136" t="s">
        <v>148</v>
      </c>
    </row>
    <row r="134" spans="1:23" ht="17.399999999999999" x14ac:dyDescent="0.3">
      <c r="A134" s="37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52" t="s">
        <v>15</v>
      </c>
      <c r="S134" s="137"/>
    </row>
    <row r="135" spans="1:23" ht="15.6" x14ac:dyDescent="0.3">
      <c r="A135" s="190" t="s">
        <v>16</v>
      </c>
      <c r="B135" s="190"/>
      <c r="C135" s="190"/>
      <c r="D135" s="190"/>
      <c r="E135" s="190"/>
      <c r="F135" s="65" t="s">
        <v>185</v>
      </c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52" t="s">
        <v>17</v>
      </c>
      <c r="S135" s="137"/>
    </row>
    <row r="136" spans="1:23" ht="15.6" x14ac:dyDescent="0.3">
      <c r="A136" s="67"/>
      <c r="B136" s="67"/>
      <c r="C136" s="67"/>
      <c r="D136" s="67"/>
      <c r="E136" s="67"/>
      <c r="R136" s="52" t="s">
        <v>18</v>
      </c>
      <c r="S136" s="138"/>
    </row>
    <row r="137" spans="1:23" x14ac:dyDescent="0.25">
      <c r="R137" s="2" t="s">
        <v>19</v>
      </c>
    </row>
    <row r="138" spans="1:23" x14ac:dyDescent="0.25">
      <c r="A138" s="139" t="s">
        <v>20</v>
      </c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</row>
    <row r="139" spans="1:23" x14ac:dyDescent="0.25">
      <c r="A139" s="2" t="s">
        <v>21</v>
      </c>
    </row>
    <row r="141" spans="1:23" ht="50.25" customHeight="1" x14ac:dyDescent="0.25">
      <c r="A141" s="94" t="s">
        <v>22</v>
      </c>
      <c r="B141" s="95"/>
      <c r="C141" s="111" t="s">
        <v>23</v>
      </c>
      <c r="D141" s="111"/>
      <c r="E141" s="111"/>
      <c r="F141" s="111"/>
      <c r="G141" s="111"/>
      <c r="H141" s="112"/>
      <c r="I141" s="113" t="s">
        <v>24</v>
      </c>
      <c r="J141" s="111"/>
      <c r="K141" s="111"/>
      <c r="L141" s="112"/>
      <c r="M141" s="113" t="s">
        <v>25</v>
      </c>
      <c r="N141" s="111"/>
      <c r="O141" s="111"/>
      <c r="P141" s="112"/>
      <c r="Q141" s="113" t="s">
        <v>26</v>
      </c>
      <c r="R141" s="111"/>
      <c r="S141" s="112"/>
      <c r="T141" s="94" t="s">
        <v>27</v>
      </c>
      <c r="U141" s="95"/>
    </row>
    <row r="142" spans="1:23" ht="15" customHeight="1" x14ac:dyDescent="0.25">
      <c r="A142" s="109"/>
      <c r="B142" s="110"/>
      <c r="C142" s="94" t="s">
        <v>28</v>
      </c>
      <c r="D142" s="95"/>
      <c r="E142" s="94" t="s">
        <v>28</v>
      </c>
      <c r="F142" s="95"/>
      <c r="G142" s="94" t="s">
        <v>28</v>
      </c>
      <c r="H142" s="95"/>
      <c r="I142" s="94" t="s">
        <v>28</v>
      </c>
      <c r="J142" s="95"/>
      <c r="K142" s="94" t="s">
        <v>28</v>
      </c>
      <c r="L142" s="95"/>
      <c r="M142" s="94" t="s">
        <v>28</v>
      </c>
      <c r="N142" s="95"/>
      <c r="O142" s="113" t="s">
        <v>123</v>
      </c>
      <c r="P142" s="112"/>
      <c r="Q142" s="103" t="s">
        <v>186</v>
      </c>
      <c r="R142" s="103" t="s">
        <v>187</v>
      </c>
      <c r="S142" s="103" t="s">
        <v>188</v>
      </c>
      <c r="T142" s="96"/>
      <c r="U142" s="97"/>
    </row>
    <row r="143" spans="1:23" ht="30" customHeight="1" x14ac:dyDescent="0.25">
      <c r="A143" s="96"/>
      <c r="B143" s="97"/>
      <c r="C143" s="96"/>
      <c r="D143" s="97"/>
      <c r="E143" s="96"/>
      <c r="F143" s="97"/>
      <c r="G143" s="96"/>
      <c r="H143" s="97"/>
      <c r="I143" s="96"/>
      <c r="J143" s="97"/>
      <c r="K143" s="96"/>
      <c r="L143" s="97"/>
      <c r="M143" s="96"/>
      <c r="N143" s="97"/>
      <c r="O143" s="50" t="s">
        <v>29</v>
      </c>
      <c r="P143" s="50" t="s">
        <v>124</v>
      </c>
      <c r="Q143" s="104"/>
      <c r="R143" s="104"/>
      <c r="S143" s="104"/>
      <c r="T143" s="53" t="s">
        <v>30</v>
      </c>
      <c r="U143" s="53" t="s">
        <v>31</v>
      </c>
    </row>
    <row r="144" spans="1:23" x14ac:dyDescent="0.25">
      <c r="A144" s="98">
        <v>1</v>
      </c>
      <c r="B144" s="100"/>
      <c r="C144" s="98">
        <v>2</v>
      </c>
      <c r="D144" s="100"/>
      <c r="E144" s="98">
        <v>3</v>
      </c>
      <c r="F144" s="100"/>
      <c r="G144" s="98">
        <v>4</v>
      </c>
      <c r="H144" s="100"/>
      <c r="I144" s="98">
        <v>5</v>
      </c>
      <c r="J144" s="100"/>
      <c r="K144" s="98">
        <v>6</v>
      </c>
      <c r="L144" s="100"/>
      <c r="M144" s="98">
        <v>7</v>
      </c>
      <c r="N144" s="100"/>
      <c r="O144" s="42">
        <v>8</v>
      </c>
      <c r="P144" s="42">
        <v>9</v>
      </c>
      <c r="Q144" s="42">
        <v>10</v>
      </c>
      <c r="R144" s="42">
        <v>11</v>
      </c>
      <c r="S144" s="42">
        <v>12</v>
      </c>
      <c r="T144" s="23">
        <v>13</v>
      </c>
      <c r="U144" s="23">
        <v>14</v>
      </c>
    </row>
    <row r="145" spans="1:23" ht="27" customHeight="1" x14ac:dyDescent="0.25">
      <c r="A145" s="132" t="s">
        <v>149</v>
      </c>
      <c r="B145" s="133"/>
      <c r="C145" s="128" t="s">
        <v>150</v>
      </c>
      <c r="D145" s="129"/>
      <c r="E145" s="128" t="s">
        <v>128</v>
      </c>
      <c r="F145" s="129"/>
      <c r="G145" s="130"/>
      <c r="H145" s="131"/>
      <c r="I145" s="128" t="s">
        <v>129</v>
      </c>
      <c r="J145" s="129"/>
      <c r="K145" s="98"/>
      <c r="L145" s="100"/>
      <c r="M145" s="141"/>
      <c r="N145" s="142"/>
      <c r="O145" s="24"/>
      <c r="P145" s="24"/>
      <c r="Q145" s="24"/>
      <c r="R145" s="24"/>
      <c r="S145" s="24"/>
      <c r="T145" s="8"/>
      <c r="U145" s="8"/>
    </row>
    <row r="146" spans="1:23" x14ac:dyDescent="0.25">
      <c r="T146" s="4"/>
      <c r="U146" s="4"/>
    </row>
    <row r="147" spans="1:23" x14ac:dyDescent="0.25">
      <c r="A147" s="2" t="s">
        <v>33</v>
      </c>
      <c r="T147" s="4"/>
      <c r="U147" s="4"/>
    </row>
    <row r="149" spans="1:23" ht="48" customHeight="1" x14ac:dyDescent="0.25">
      <c r="A149" s="93" t="s">
        <v>22</v>
      </c>
      <c r="B149" s="93"/>
      <c r="C149" s="93" t="s">
        <v>23</v>
      </c>
      <c r="D149" s="93"/>
      <c r="E149" s="93"/>
      <c r="F149" s="93"/>
      <c r="G149" s="93"/>
      <c r="H149" s="93"/>
      <c r="I149" s="93" t="s">
        <v>24</v>
      </c>
      <c r="J149" s="93"/>
      <c r="K149" s="93"/>
      <c r="L149" s="93"/>
      <c r="M149" s="93" t="s">
        <v>34</v>
      </c>
      <c r="N149" s="93"/>
      <c r="O149" s="93"/>
      <c r="P149" s="93" t="s">
        <v>35</v>
      </c>
      <c r="Q149" s="93"/>
      <c r="R149" s="93"/>
      <c r="S149" s="93" t="s">
        <v>36</v>
      </c>
      <c r="T149" s="93"/>
      <c r="U149" s="93"/>
      <c r="V149" s="134" t="s">
        <v>37</v>
      </c>
      <c r="W149" s="134"/>
    </row>
    <row r="150" spans="1:23" ht="15" customHeight="1" x14ac:dyDescent="0.25">
      <c r="A150" s="93"/>
      <c r="B150" s="93"/>
      <c r="C150" s="93" t="s">
        <v>28</v>
      </c>
      <c r="D150" s="93"/>
      <c r="E150" s="93" t="s">
        <v>28</v>
      </c>
      <c r="F150" s="93"/>
      <c r="G150" s="93" t="s">
        <v>28</v>
      </c>
      <c r="H150" s="93"/>
      <c r="I150" s="93" t="s">
        <v>28</v>
      </c>
      <c r="J150" s="93"/>
      <c r="K150" s="93" t="s">
        <v>28</v>
      </c>
      <c r="L150" s="93"/>
      <c r="M150" s="93" t="s">
        <v>28</v>
      </c>
      <c r="N150" s="102" t="s">
        <v>123</v>
      </c>
      <c r="O150" s="102"/>
      <c r="P150" s="103" t="s">
        <v>186</v>
      </c>
      <c r="Q150" s="103" t="s">
        <v>187</v>
      </c>
      <c r="R150" s="103" t="s">
        <v>188</v>
      </c>
      <c r="S150" s="103" t="s">
        <v>186</v>
      </c>
      <c r="T150" s="103" t="s">
        <v>187</v>
      </c>
      <c r="U150" s="103" t="s">
        <v>188</v>
      </c>
      <c r="V150" s="134"/>
      <c r="W150" s="134"/>
    </row>
    <row r="151" spans="1:23" ht="28.5" customHeight="1" x14ac:dyDescent="0.25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53" t="s">
        <v>29</v>
      </c>
      <c r="O151" s="53" t="s">
        <v>124</v>
      </c>
      <c r="P151" s="104"/>
      <c r="Q151" s="104"/>
      <c r="R151" s="104"/>
      <c r="S151" s="104"/>
      <c r="T151" s="104"/>
      <c r="U151" s="104"/>
      <c r="V151" s="53" t="s">
        <v>30</v>
      </c>
      <c r="W151" s="53" t="s">
        <v>31</v>
      </c>
    </row>
    <row r="152" spans="1:23" x14ac:dyDescent="0.25">
      <c r="A152" s="156">
        <v>1</v>
      </c>
      <c r="B152" s="158"/>
      <c r="C152" s="156">
        <v>2</v>
      </c>
      <c r="D152" s="158"/>
      <c r="E152" s="156">
        <v>3</v>
      </c>
      <c r="F152" s="158"/>
      <c r="G152" s="156">
        <v>4</v>
      </c>
      <c r="H152" s="158"/>
      <c r="I152" s="156">
        <v>5</v>
      </c>
      <c r="J152" s="158"/>
      <c r="K152" s="156">
        <v>6</v>
      </c>
      <c r="L152" s="158"/>
      <c r="M152" s="48">
        <v>7</v>
      </c>
      <c r="N152" s="53">
        <v>8</v>
      </c>
      <c r="O152" s="53">
        <v>9</v>
      </c>
      <c r="P152" s="53">
        <v>10</v>
      </c>
      <c r="Q152" s="53">
        <v>11</v>
      </c>
      <c r="R152" s="53">
        <v>12</v>
      </c>
      <c r="S152" s="53">
        <v>13</v>
      </c>
      <c r="T152" s="49">
        <v>14</v>
      </c>
      <c r="U152" s="53">
        <v>15</v>
      </c>
      <c r="V152" s="53">
        <v>16</v>
      </c>
      <c r="W152" s="53">
        <v>17</v>
      </c>
    </row>
    <row r="153" spans="1:23" ht="23.25" customHeight="1" x14ac:dyDescent="0.25">
      <c r="A153" s="143" t="str">
        <f>A145</f>
        <v>853211О.99.0.БВ19АА14000</v>
      </c>
      <c r="B153" s="144"/>
      <c r="C153" s="149" t="s">
        <v>150</v>
      </c>
      <c r="D153" s="150"/>
      <c r="E153" s="149" t="s">
        <v>128</v>
      </c>
      <c r="F153" s="150"/>
      <c r="G153" s="166"/>
      <c r="H153" s="167"/>
      <c r="I153" s="94" t="s">
        <v>129</v>
      </c>
      <c r="J153" s="95"/>
      <c r="K153" s="114"/>
      <c r="L153" s="116"/>
      <c r="M153" s="19" t="s">
        <v>39</v>
      </c>
      <c r="N153" s="43" t="s">
        <v>40</v>
      </c>
      <c r="O153" s="21">
        <v>792</v>
      </c>
      <c r="P153" s="21">
        <v>1</v>
      </c>
      <c r="Q153" s="21">
        <v>0</v>
      </c>
      <c r="R153" s="21">
        <v>0</v>
      </c>
      <c r="S153" s="30" t="s">
        <v>144</v>
      </c>
      <c r="T153" s="30" t="s">
        <v>144</v>
      </c>
      <c r="U153" s="30" t="s">
        <v>144</v>
      </c>
      <c r="V153" s="21">
        <v>5</v>
      </c>
      <c r="W153" s="31">
        <f>P153*5%</f>
        <v>0.05</v>
      </c>
    </row>
    <row r="154" spans="1:23" ht="55.2" x14ac:dyDescent="0.25">
      <c r="A154" s="145"/>
      <c r="B154" s="146"/>
      <c r="C154" s="151"/>
      <c r="D154" s="152"/>
      <c r="E154" s="151"/>
      <c r="F154" s="152"/>
      <c r="G154" s="179"/>
      <c r="H154" s="180"/>
      <c r="I154" s="109"/>
      <c r="J154" s="110"/>
      <c r="K154" s="114"/>
      <c r="L154" s="116"/>
      <c r="M154" s="20" t="s">
        <v>125</v>
      </c>
      <c r="N154" s="43" t="s">
        <v>151</v>
      </c>
      <c r="O154" s="21">
        <v>540</v>
      </c>
      <c r="P154" s="21">
        <v>0</v>
      </c>
      <c r="Q154" s="21">
        <f>P154</f>
        <v>0</v>
      </c>
      <c r="R154" s="21">
        <f>P154</f>
        <v>0</v>
      </c>
      <c r="S154" s="30">
        <v>0</v>
      </c>
      <c r="T154" s="30">
        <v>0</v>
      </c>
      <c r="U154" s="30">
        <v>0</v>
      </c>
      <c r="V154" s="21">
        <v>5</v>
      </c>
      <c r="W154" s="21">
        <v>0</v>
      </c>
    </row>
    <row r="155" spans="1:23" ht="55.2" x14ac:dyDescent="0.25">
      <c r="A155" s="147"/>
      <c r="B155" s="148"/>
      <c r="C155" s="153"/>
      <c r="D155" s="154"/>
      <c r="E155" s="153"/>
      <c r="F155" s="154"/>
      <c r="G155" s="168"/>
      <c r="H155" s="169"/>
      <c r="I155" s="96"/>
      <c r="J155" s="97"/>
      <c r="K155" s="114"/>
      <c r="L155" s="116"/>
      <c r="M155" s="20" t="s">
        <v>126</v>
      </c>
      <c r="N155" s="43" t="s">
        <v>113</v>
      </c>
      <c r="O155" s="21">
        <v>539</v>
      </c>
      <c r="P155" s="21">
        <v>0</v>
      </c>
      <c r="Q155" s="21">
        <f>P155</f>
        <v>0</v>
      </c>
      <c r="R155" s="21">
        <f>P155</f>
        <v>0</v>
      </c>
      <c r="S155" s="30">
        <v>0</v>
      </c>
      <c r="T155" s="30">
        <v>0</v>
      </c>
      <c r="U155" s="30">
        <v>0</v>
      </c>
      <c r="V155" s="21">
        <v>5</v>
      </c>
      <c r="W155" s="21">
        <v>0</v>
      </c>
    </row>
    <row r="157" spans="1:23" x14ac:dyDescent="0.25">
      <c r="A157" s="2" t="s">
        <v>41</v>
      </c>
    </row>
    <row r="159" spans="1:23" x14ac:dyDescent="0.25">
      <c r="A159" s="98" t="s">
        <v>42</v>
      </c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100"/>
    </row>
    <row r="160" spans="1:23" x14ac:dyDescent="0.25">
      <c r="A160" s="114" t="s">
        <v>43</v>
      </c>
      <c r="B160" s="115"/>
      <c r="C160" s="116"/>
      <c r="D160" s="117" t="s">
        <v>44</v>
      </c>
      <c r="E160" s="117"/>
      <c r="F160" s="117"/>
      <c r="G160" s="117" t="s">
        <v>45</v>
      </c>
      <c r="H160" s="117"/>
      <c r="I160" s="117"/>
      <c r="J160" s="117" t="s">
        <v>46</v>
      </c>
      <c r="K160" s="117"/>
      <c r="L160" s="117"/>
      <c r="M160" s="114" t="s">
        <v>29</v>
      </c>
      <c r="N160" s="115"/>
      <c r="O160" s="115"/>
      <c r="P160" s="115"/>
      <c r="Q160" s="115"/>
      <c r="R160" s="115"/>
      <c r="S160" s="115"/>
      <c r="T160" s="115"/>
      <c r="U160" s="115"/>
      <c r="V160" s="116"/>
    </row>
    <row r="161" spans="1:23" x14ac:dyDescent="0.25">
      <c r="A161" s="156">
        <v>1</v>
      </c>
      <c r="B161" s="157"/>
      <c r="C161" s="158"/>
      <c r="D161" s="159">
        <v>2</v>
      </c>
      <c r="E161" s="159"/>
      <c r="F161" s="159"/>
      <c r="G161" s="159">
        <v>3</v>
      </c>
      <c r="H161" s="159"/>
      <c r="I161" s="159"/>
      <c r="J161" s="159">
        <v>4</v>
      </c>
      <c r="K161" s="159"/>
      <c r="L161" s="159"/>
      <c r="M161" s="156">
        <v>5</v>
      </c>
      <c r="N161" s="157"/>
      <c r="O161" s="157"/>
      <c r="P161" s="157"/>
      <c r="Q161" s="157"/>
      <c r="R161" s="157"/>
      <c r="S161" s="157"/>
      <c r="T161" s="157"/>
      <c r="U161" s="157"/>
      <c r="V161" s="158"/>
      <c r="W161" s="12"/>
    </row>
    <row r="162" spans="1:23" ht="30" customHeight="1" x14ac:dyDescent="0.25">
      <c r="A162" s="93" t="s">
        <v>192</v>
      </c>
      <c r="B162" s="93"/>
      <c r="C162" s="93"/>
      <c r="D162" s="93" t="s">
        <v>47</v>
      </c>
      <c r="E162" s="93"/>
      <c r="F162" s="93"/>
      <c r="G162" s="155">
        <v>45323</v>
      </c>
      <c r="H162" s="93"/>
      <c r="I162" s="93"/>
      <c r="J162" s="93">
        <v>222</v>
      </c>
      <c r="K162" s="93"/>
      <c r="L162" s="93"/>
      <c r="M162" s="178" t="s">
        <v>174</v>
      </c>
      <c r="N162" s="178"/>
      <c r="O162" s="178"/>
      <c r="P162" s="178"/>
      <c r="Q162" s="178"/>
      <c r="R162" s="178"/>
      <c r="S162" s="178"/>
      <c r="T162" s="178"/>
      <c r="U162" s="178"/>
      <c r="V162" s="178"/>
    </row>
    <row r="164" spans="1:23" x14ac:dyDescent="0.25">
      <c r="A164" s="2" t="s">
        <v>48</v>
      </c>
    </row>
    <row r="165" spans="1:23" x14ac:dyDescent="0.25">
      <c r="A165" s="2" t="s">
        <v>49</v>
      </c>
    </row>
    <row r="166" spans="1:23" x14ac:dyDescent="0.25">
      <c r="A166" s="2" t="s">
        <v>160</v>
      </c>
    </row>
    <row r="167" spans="1:23" x14ac:dyDescent="0.25">
      <c r="A167" s="2" t="s">
        <v>171</v>
      </c>
    </row>
    <row r="168" spans="1:23" x14ac:dyDescent="0.25">
      <c r="A168" s="2" t="s">
        <v>161</v>
      </c>
    </row>
    <row r="169" spans="1:23" x14ac:dyDescent="0.25">
      <c r="A169" s="2" t="s">
        <v>50</v>
      </c>
    </row>
    <row r="170" spans="1:23" x14ac:dyDescent="0.25">
      <c r="A170" s="14" t="s">
        <v>159</v>
      </c>
    </row>
    <row r="171" spans="1:23" x14ac:dyDescent="0.25">
      <c r="A171" s="14" t="s">
        <v>71</v>
      </c>
    </row>
    <row r="172" spans="1:23" x14ac:dyDescent="0.25">
      <c r="A172" s="2" t="s">
        <v>142</v>
      </c>
    </row>
    <row r="173" spans="1:23" x14ac:dyDescent="0.25">
      <c r="A173" s="89" t="s">
        <v>141</v>
      </c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</row>
    <row r="174" spans="1:23" x14ac:dyDescent="0.25">
      <c r="A174" s="2" t="s">
        <v>72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</row>
    <row r="175" spans="1:23" x14ac:dyDescent="0.25">
      <c r="A175" s="2" t="s">
        <v>172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3"/>
    </row>
    <row r="176" spans="1:23" x14ac:dyDescent="0.25">
      <c r="A176" s="125" t="s">
        <v>51</v>
      </c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</row>
    <row r="177" spans="1:23" x14ac:dyDescent="0.25">
      <c r="A177" s="2" t="s">
        <v>52</v>
      </c>
    </row>
    <row r="179" spans="1:23" x14ac:dyDescent="0.25">
      <c r="A179" s="114" t="s">
        <v>53</v>
      </c>
      <c r="B179" s="115"/>
      <c r="C179" s="115"/>
      <c r="D179" s="115"/>
      <c r="E179" s="115"/>
      <c r="F179" s="116"/>
      <c r="G179" s="117" t="s">
        <v>54</v>
      </c>
      <c r="H179" s="117"/>
      <c r="I179" s="117"/>
      <c r="J179" s="117"/>
      <c r="K179" s="117"/>
      <c r="L179" s="117"/>
      <c r="M179" s="114" t="s">
        <v>55</v>
      </c>
      <c r="N179" s="115"/>
      <c r="O179" s="115"/>
      <c r="P179" s="115"/>
      <c r="Q179" s="115"/>
      <c r="R179" s="115"/>
      <c r="S179" s="116"/>
    </row>
    <row r="180" spans="1:23" x14ac:dyDescent="0.25">
      <c r="A180" s="114">
        <v>1</v>
      </c>
      <c r="B180" s="115"/>
      <c r="C180" s="115"/>
      <c r="D180" s="115"/>
      <c r="E180" s="115"/>
      <c r="F180" s="116"/>
      <c r="G180" s="117">
        <v>2</v>
      </c>
      <c r="H180" s="117"/>
      <c r="I180" s="117"/>
      <c r="J180" s="117"/>
      <c r="K180" s="117"/>
      <c r="L180" s="117"/>
      <c r="M180" s="114">
        <v>3</v>
      </c>
      <c r="N180" s="115"/>
      <c r="O180" s="115"/>
      <c r="P180" s="115"/>
      <c r="Q180" s="115"/>
      <c r="R180" s="115"/>
      <c r="S180" s="116"/>
      <c r="T180" s="13"/>
      <c r="U180" s="13"/>
      <c r="V180" s="13"/>
      <c r="W180" s="13"/>
    </row>
    <row r="181" spans="1:23" x14ac:dyDescent="0.25">
      <c r="A181" s="105" t="s">
        <v>56</v>
      </c>
      <c r="B181" s="106"/>
      <c r="C181" s="106"/>
      <c r="D181" s="106"/>
      <c r="E181" s="106"/>
      <c r="F181" s="107"/>
      <c r="G181" s="118" t="s">
        <v>57</v>
      </c>
      <c r="H181" s="119"/>
      <c r="I181" s="119"/>
      <c r="J181" s="119"/>
      <c r="K181" s="119"/>
      <c r="L181" s="120"/>
      <c r="M181" s="108" t="s">
        <v>158</v>
      </c>
      <c r="N181" s="108"/>
      <c r="O181" s="108"/>
      <c r="P181" s="108"/>
      <c r="Q181" s="108"/>
      <c r="R181" s="108"/>
      <c r="S181" s="108"/>
      <c r="T181" s="58"/>
      <c r="U181" s="58"/>
      <c r="V181" s="58"/>
      <c r="W181" s="58"/>
    </row>
    <row r="182" spans="1:23" x14ac:dyDescent="0.25">
      <c r="A182" s="105" t="s">
        <v>59</v>
      </c>
      <c r="B182" s="106"/>
      <c r="C182" s="106"/>
      <c r="D182" s="106"/>
      <c r="E182" s="106"/>
      <c r="F182" s="107"/>
      <c r="G182" s="118" t="s">
        <v>57</v>
      </c>
      <c r="H182" s="119"/>
      <c r="I182" s="119"/>
      <c r="J182" s="119"/>
      <c r="K182" s="119"/>
      <c r="L182" s="120"/>
      <c r="M182" s="108" t="s">
        <v>158</v>
      </c>
      <c r="N182" s="108"/>
      <c r="O182" s="108"/>
      <c r="P182" s="108"/>
      <c r="Q182" s="108"/>
      <c r="R182" s="108"/>
      <c r="S182" s="108"/>
      <c r="T182" s="58"/>
      <c r="U182" s="58"/>
      <c r="V182" s="58"/>
      <c r="W182" s="58"/>
    </row>
    <row r="183" spans="1:23" x14ac:dyDescent="0.25">
      <c r="A183" s="105" t="s">
        <v>60</v>
      </c>
      <c r="B183" s="106"/>
      <c r="C183" s="106"/>
      <c r="D183" s="106"/>
      <c r="E183" s="106"/>
      <c r="F183" s="107"/>
      <c r="G183" s="108" t="s">
        <v>61</v>
      </c>
      <c r="H183" s="108"/>
      <c r="I183" s="108"/>
      <c r="J183" s="108"/>
      <c r="K183" s="108"/>
      <c r="L183" s="108"/>
      <c r="M183" s="108" t="s">
        <v>62</v>
      </c>
      <c r="N183" s="108"/>
      <c r="O183" s="108"/>
      <c r="P183" s="108"/>
      <c r="Q183" s="108"/>
      <c r="R183" s="108"/>
      <c r="S183" s="108"/>
      <c r="T183" s="58"/>
      <c r="U183" s="58"/>
      <c r="V183" s="58"/>
      <c r="W183" s="58"/>
    </row>
    <row r="184" spans="1:23" x14ac:dyDescent="0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58"/>
      <c r="U184" s="58"/>
      <c r="V184" s="58"/>
      <c r="W184" s="58"/>
    </row>
    <row r="185" spans="1:23" ht="15.6" x14ac:dyDescent="0.3">
      <c r="A185" s="82" t="s">
        <v>73</v>
      </c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</row>
    <row r="186" spans="1:23" ht="17.399999999999999" x14ac:dyDescent="0.3">
      <c r="A186" s="6" t="s">
        <v>13</v>
      </c>
      <c r="B186" s="46"/>
      <c r="C186" s="46"/>
      <c r="D186" s="46"/>
      <c r="E186" s="46"/>
      <c r="F186" s="77" t="s">
        <v>68</v>
      </c>
      <c r="G186" s="3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" t="s">
        <v>8</v>
      </c>
      <c r="S186" s="136" t="s">
        <v>130</v>
      </c>
    </row>
    <row r="187" spans="1:23" ht="15.6" x14ac:dyDescent="0.3">
      <c r="A187" s="4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52" t="s">
        <v>15</v>
      </c>
      <c r="S187" s="137"/>
    </row>
    <row r="188" spans="1:23" ht="15.6" x14ac:dyDescent="0.3">
      <c r="A188" s="190" t="s">
        <v>16</v>
      </c>
      <c r="B188" s="190"/>
      <c r="C188" s="190"/>
      <c r="D188" s="190"/>
      <c r="E188" s="190"/>
      <c r="F188" s="65" t="s">
        <v>185</v>
      </c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52" t="s">
        <v>17</v>
      </c>
      <c r="S188" s="137"/>
    </row>
    <row r="189" spans="1:23" ht="15.6" x14ac:dyDescent="0.3">
      <c r="A189" s="67"/>
      <c r="B189" s="67"/>
      <c r="C189" s="67"/>
      <c r="D189" s="67"/>
      <c r="E189" s="67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52" t="s">
        <v>18</v>
      </c>
      <c r="S189" s="138"/>
    </row>
    <row r="190" spans="1:23" x14ac:dyDescent="0.25">
      <c r="R190" s="2" t="s">
        <v>19</v>
      </c>
    </row>
    <row r="191" spans="1:23" x14ac:dyDescent="0.25">
      <c r="A191" s="139" t="s">
        <v>20</v>
      </c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</row>
    <row r="192" spans="1:23" x14ac:dyDescent="0.25">
      <c r="A192" s="2" t="s">
        <v>21</v>
      </c>
    </row>
    <row r="194" spans="1:23" ht="45.75" customHeight="1" x14ac:dyDescent="0.25">
      <c r="A194" s="94" t="s">
        <v>22</v>
      </c>
      <c r="B194" s="95"/>
      <c r="C194" s="111" t="s">
        <v>23</v>
      </c>
      <c r="D194" s="111"/>
      <c r="E194" s="111"/>
      <c r="F194" s="111"/>
      <c r="G194" s="111"/>
      <c r="H194" s="112"/>
      <c r="I194" s="113" t="s">
        <v>24</v>
      </c>
      <c r="J194" s="111"/>
      <c r="K194" s="111"/>
      <c r="L194" s="112"/>
      <c r="M194" s="113" t="s">
        <v>25</v>
      </c>
      <c r="N194" s="111"/>
      <c r="O194" s="111"/>
      <c r="P194" s="112"/>
      <c r="Q194" s="113" t="s">
        <v>26</v>
      </c>
      <c r="R194" s="111"/>
      <c r="S194" s="112"/>
      <c r="T194" s="94" t="s">
        <v>27</v>
      </c>
      <c r="U194" s="95"/>
    </row>
    <row r="195" spans="1:23" ht="15" customHeight="1" x14ac:dyDescent="0.25">
      <c r="A195" s="109"/>
      <c r="B195" s="110"/>
      <c r="C195" s="94" t="s">
        <v>28</v>
      </c>
      <c r="D195" s="95"/>
      <c r="E195" s="94" t="s">
        <v>28</v>
      </c>
      <c r="F195" s="95"/>
      <c r="G195" s="94" t="s">
        <v>28</v>
      </c>
      <c r="H195" s="95"/>
      <c r="I195" s="94" t="s">
        <v>28</v>
      </c>
      <c r="J195" s="95"/>
      <c r="K195" s="94" t="s">
        <v>28</v>
      </c>
      <c r="L195" s="95"/>
      <c r="M195" s="94" t="s">
        <v>28</v>
      </c>
      <c r="N195" s="95"/>
      <c r="O195" s="113" t="s">
        <v>123</v>
      </c>
      <c r="P195" s="112"/>
      <c r="Q195" s="103" t="s">
        <v>186</v>
      </c>
      <c r="R195" s="103" t="s">
        <v>187</v>
      </c>
      <c r="S195" s="103" t="s">
        <v>188</v>
      </c>
      <c r="T195" s="96"/>
      <c r="U195" s="97"/>
    </row>
    <row r="196" spans="1:23" ht="30" customHeight="1" x14ac:dyDescent="0.25">
      <c r="A196" s="96"/>
      <c r="B196" s="97"/>
      <c r="C196" s="96"/>
      <c r="D196" s="97"/>
      <c r="E196" s="96"/>
      <c r="F196" s="97"/>
      <c r="G196" s="96"/>
      <c r="H196" s="97"/>
      <c r="I196" s="96"/>
      <c r="J196" s="97"/>
      <c r="K196" s="96"/>
      <c r="L196" s="97"/>
      <c r="M196" s="96"/>
      <c r="N196" s="97"/>
      <c r="O196" s="50" t="s">
        <v>29</v>
      </c>
      <c r="P196" s="50" t="s">
        <v>124</v>
      </c>
      <c r="Q196" s="104"/>
      <c r="R196" s="104"/>
      <c r="S196" s="104"/>
      <c r="T196" s="53" t="s">
        <v>30</v>
      </c>
      <c r="U196" s="53" t="s">
        <v>31</v>
      </c>
    </row>
    <row r="197" spans="1:23" x14ac:dyDescent="0.25">
      <c r="A197" s="98">
        <v>1</v>
      </c>
      <c r="B197" s="100"/>
      <c r="C197" s="98">
        <v>2</v>
      </c>
      <c r="D197" s="100"/>
      <c r="E197" s="98">
        <v>3</v>
      </c>
      <c r="F197" s="100"/>
      <c r="G197" s="98">
        <v>4</v>
      </c>
      <c r="H197" s="100"/>
      <c r="I197" s="121">
        <v>5</v>
      </c>
      <c r="J197" s="123"/>
      <c r="K197" s="121">
        <v>6</v>
      </c>
      <c r="L197" s="123"/>
      <c r="M197" s="98">
        <v>7</v>
      </c>
      <c r="N197" s="100"/>
      <c r="O197" s="42">
        <v>8</v>
      </c>
      <c r="P197" s="42">
        <v>9</v>
      </c>
      <c r="Q197" s="42">
        <v>10</v>
      </c>
      <c r="R197" s="42">
        <v>11</v>
      </c>
      <c r="S197" s="42">
        <v>12</v>
      </c>
      <c r="T197" s="23">
        <v>13</v>
      </c>
      <c r="U197" s="23">
        <v>14</v>
      </c>
    </row>
    <row r="198" spans="1:23" x14ac:dyDescent="0.25">
      <c r="A198" s="132" t="s">
        <v>131</v>
      </c>
      <c r="B198" s="133"/>
      <c r="C198" s="128" t="s">
        <v>38</v>
      </c>
      <c r="D198" s="129"/>
      <c r="E198" s="128" t="s">
        <v>38</v>
      </c>
      <c r="F198" s="129"/>
      <c r="G198" s="130" t="s">
        <v>66</v>
      </c>
      <c r="H198" s="131"/>
      <c r="I198" s="128" t="s">
        <v>65</v>
      </c>
      <c r="J198" s="129"/>
      <c r="K198" s="130" t="s">
        <v>129</v>
      </c>
      <c r="L198" s="131"/>
      <c r="M198" s="128"/>
      <c r="N198" s="129"/>
      <c r="O198" s="24"/>
      <c r="P198" s="24"/>
      <c r="Q198" s="24"/>
      <c r="R198" s="24"/>
      <c r="S198" s="24"/>
      <c r="T198" s="8"/>
      <c r="U198" s="8"/>
    </row>
    <row r="199" spans="1:23" x14ac:dyDescent="0.25">
      <c r="T199" s="4"/>
      <c r="U199" s="4"/>
    </row>
    <row r="200" spans="1:23" x14ac:dyDescent="0.25">
      <c r="A200" s="2" t="s">
        <v>33</v>
      </c>
    </row>
    <row r="202" spans="1:23" ht="45" customHeight="1" x14ac:dyDescent="0.25">
      <c r="A202" s="94" t="s">
        <v>22</v>
      </c>
      <c r="B202" s="95"/>
      <c r="C202" s="113" t="s">
        <v>23</v>
      </c>
      <c r="D202" s="111"/>
      <c r="E202" s="111"/>
      <c r="F202" s="111"/>
      <c r="G202" s="111"/>
      <c r="H202" s="112"/>
      <c r="I202" s="113" t="s">
        <v>24</v>
      </c>
      <c r="J202" s="111"/>
      <c r="K202" s="111"/>
      <c r="L202" s="112"/>
      <c r="M202" s="113" t="s">
        <v>34</v>
      </c>
      <c r="N202" s="111"/>
      <c r="O202" s="112"/>
      <c r="P202" s="113" t="s">
        <v>35</v>
      </c>
      <c r="Q202" s="111"/>
      <c r="R202" s="112"/>
      <c r="S202" s="113" t="s">
        <v>36</v>
      </c>
      <c r="T202" s="111"/>
      <c r="U202" s="112"/>
      <c r="V202" s="134" t="s">
        <v>37</v>
      </c>
      <c r="W202" s="134"/>
    </row>
    <row r="203" spans="1:23" ht="15" customHeight="1" x14ac:dyDescent="0.25">
      <c r="A203" s="109"/>
      <c r="B203" s="110"/>
      <c r="C203" s="94" t="s">
        <v>28</v>
      </c>
      <c r="D203" s="95"/>
      <c r="E203" s="94" t="s">
        <v>28</v>
      </c>
      <c r="F203" s="95"/>
      <c r="G203" s="94" t="s">
        <v>28</v>
      </c>
      <c r="H203" s="95"/>
      <c r="I203" s="94" t="s">
        <v>28</v>
      </c>
      <c r="J203" s="95"/>
      <c r="K203" s="94" t="s">
        <v>28</v>
      </c>
      <c r="L203" s="95"/>
      <c r="M203" s="103" t="s">
        <v>28</v>
      </c>
      <c r="N203" s="181" t="s">
        <v>123</v>
      </c>
      <c r="O203" s="182"/>
      <c r="P203" s="103" t="s">
        <v>186</v>
      </c>
      <c r="Q203" s="103" t="s">
        <v>187</v>
      </c>
      <c r="R203" s="103" t="s">
        <v>188</v>
      </c>
      <c r="S203" s="103" t="s">
        <v>186</v>
      </c>
      <c r="T203" s="103" t="s">
        <v>187</v>
      </c>
      <c r="U203" s="103" t="s">
        <v>188</v>
      </c>
      <c r="V203" s="134"/>
      <c r="W203" s="134"/>
    </row>
    <row r="204" spans="1:23" ht="36.75" customHeight="1" x14ac:dyDescent="0.25">
      <c r="A204" s="96"/>
      <c r="B204" s="97"/>
      <c r="C204" s="96"/>
      <c r="D204" s="97"/>
      <c r="E204" s="96"/>
      <c r="F204" s="97"/>
      <c r="G204" s="96"/>
      <c r="H204" s="97"/>
      <c r="I204" s="96"/>
      <c r="J204" s="97"/>
      <c r="K204" s="96"/>
      <c r="L204" s="97"/>
      <c r="M204" s="104"/>
      <c r="N204" s="53" t="s">
        <v>29</v>
      </c>
      <c r="O204" s="53" t="s">
        <v>124</v>
      </c>
      <c r="P204" s="104"/>
      <c r="Q204" s="104"/>
      <c r="R204" s="104"/>
      <c r="S204" s="104"/>
      <c r="T204" s="104"/>
      <c r="U204" s="104"/>
      <c r="V204" s="53" t="s">
        <v>30</v>
      </c>
      <c r="W204" s="53" t="s">
        <v>31</v>
      </c>
    </row>
    <row r="205" spans="1:23" x14ac:dyDescent="0.25">
      <c r="A205" s="98">
        <v>1</v>
      </c>
      <c r="B205" s="100"/>
      <c r="C205" s="98">
        <v>2</v>
      </c>
      <c r="D205" s="100"/>
      <c r="E205" s="98">
        <v>3</v>
      </c>
      <c r="F205" s="100"/>
      <c r="G205" s="98">
        <v>4</v>
      </c>
      <c r="H205" s="100"/>
      <c r="I205" s="121">
        <v>5</v>
      </c>
      <c r="J205" s="123"/>
      <c r="K205" s="121">
        <v>6</v>
      </c>
      <c r="L205" s="123"/>
      <c r="M205" s="41">
        <v>7</v>
      </c>
      <c r="N205" s="42">
        <v>8</v>
      </c>
      <c r="O205" s="42">
        <v>9</v>
      </c>
      <c r="P205" s="42">
        <v>10</v>
      </c>
      <c r="Q205" s="42">
        <v>11</v>
      </c>
      <c r="R205" s="42">
        <v>12</v>
      </c>
      <c r="S205" s="23">
        <v>13</v>
      </c>
      <c r="T205" s="55">
        <v>14</v>
      </c>
      <c r="U205" s="23">
        <v>15</v>
      </c>
      <c r="V205" s="23">
        <v>16</v>
      </c>
      <c r="W205" s="23">
        <v>17</v>
      </c>
    </row>
    <row r="206" spans="1:23" ht="26.4" x14ac:dyDescent="0.25">
      <c r="A206" s="143" t="str">
        <f>A198</f>
        <v>801011О.99.0.БВ24ДП02000</v>
      </c>
      <c r="B206" s="144"/>
      <c r="C206" s="166" t="s">
        <v>38</v>
      </c>
      <c r="D206" s="167"/>
      <c r="E206" s="149" t="s">
        <v>38</v>
      </c>
      <c r="F206" s="150"/>
      <c r="G206" s="166" t="s">
        <v>66</v>
      </c>
      <c r="H206" s="167"/>
      <c r="I206" s="149" t="s">
        <v>65</v>
      </c>
      <c r="J206" s="150"/>
      <c r="K206" s="166" t="s">
        <v>129</v>
      </c>
      <c r="L206" s="167"/>
      <c r="M206" s="36" t="s">
        <v>70</v>
      </c>
      <c r="N206" s="45" t="s">
        <v>40</v>
      </c>
      <c r="O206" s="45">
        <v>792</v>
      </c>
      <c r="P206" s="21">
        <v>30</v>
      </c>
      <c r="Q206" s="21">
        <v>25</v>
      </c>
      <c r="R206" s="21">
        <v>25</v>
      </c>
      <c r="S206" s="43" t="s">
        <v>144</v>
      </c>
      <c r="T206" s="43" t="s">
        <v>144</v>
      </c>
      <c r="U206" s="53" t="s">
        <v>144</v>
      </c>
      <c r="V206" s="45">
        <v>5</v>
      </c>
      <c r="W206" s="29">
        <f>P206*5%</f>
        <v>1.5</v>
      </c>
    </row>
    <row r="207" spans="1:23" ht="39.6" x14ac:dyDescent="0.25">
      <c r="A207" s="147"/>
      <c r="B207" s="148"/>
      <c r="C207" s="168"/>
      <c r="D207" s="169"/>
      <c r="E207" s="153"/>
      <c r="F207" s="154"/>
      <c r="G207" s="168"/>
      <c r="H207" s="169"/>
      <c r="I207" s="153"/>
      <c r="J207" s="154"/>
      <c r="K207" s="168"/>
      <c r="L207" s="169"/>
      <c r="M207" s="36" t="s">
        <v>132</v>
      </c>
      <c r="N207" s="50" t="s">
        <v>133</v>
      </c>
      <c r="O207" s="45">
        <v>540</v>
      </c>
      <c r="P207" s="45">
        <v>0</v>
      </c>
      <c r="Q207" s="45">
        <f>P207</f>
        <v>0</v>
      </c>
      <c r="R207" s="45">
        <f>P207</f>
        <v>0</v>
      </c>
      <c r="S207" s="43" t="s">
        <v>144</v>
      </c>
      <c r="T207" s="43" t="s">
        <v>144</v>
      </c>
      <c r="U207" s="53" t="s">
        <v>144</v>
      </c>
      <c r="V207" s="45">
        <v>5</v>
      </c>
      <c r="W207" s="45">
        <v>0</v>
      </c>
    </row>
    <row r="209" spans="1:19" x14ac:dyDescent="0.25">
      <c r="A209" s="2" t="s">
        <v>41</v>
      </c>
    </row>
    <row r="211" spans="1:19" x14ac:dyDescent="0.25">
      <c r="A211" s="98" t="s">
        <v>42</v>
      </c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100"/>
    </row>
    <row r="212" spans="1:19" x14ac:dyDescent="0.25">
      <c r="A212" s="98" t="s">
        <v>43</v>
      </c>
      <c r="B212" s="99"/>
      <c r="C212" s="100"/>
      <c r="D212" s="101" t="s">
        <v>44</v>
      </c>
      <c r="E212" s="101"/>
      <c r="F212" s="101"/>
      <c r="G212" s="101" t="s">
        <v>45</v>
      </c>
      <c r="H212" s="101"/>
      <c r="I212" s="101"/>
      <c r="J212" s="101" t="s">
        <v>46</v>
      </c>
      <c r="K212" s="101"/>
      <c r="L212" s="101"/>
      <c r="M212" s="98" t="s">
        <v>29</v>
      </c>
      <c r="N212" s="99"/>
      <c r="O212" s="99"/>
      <c r="P212" s="99"/>
      <c r="Q212" s="99"/>
      <c r="R212" s="99"/>
      <c r="S212" s="100"/>
    </row>
    <row r="213" spans="1:19" s="12" customFormat="1" ht="12" x14ac:dyDescent="0.25">
      <c r="A213" s="121">
        <v>1</v>
      </c>
      <c r="B213" s="122"/>
      <c r="C213" s="123"/>
      <c r="D213" s="124">
        <v>2</v>
      </c>
      <c r="E213" s="124"/>
      <c r="F213" s="124"/>
      <c r="G213" s="124">
        <v>3</v>
      </c>
      <c r="H213" s="124"/>
      <c r="I213" s="124"/>
      <c r="J213" s="124">
        <v>4</v>
      </c>
      <c r="K213" s="124"/>
      <c r="L213" s="124"/>
      <c r="M213" s="121">
        <v>5</v>
      </c>
      <c r="N213" s="122"/>
      <c r="O213" s="122"/>
      <c r="P213" s="122"/>
      <c r="Q213" s="122"/>
      <c r="R213" s="122"/>
      <c r="S213" s="123"/>
    </row>
    <row r="214" spans="1:19" x14ac:dyDescent="0.25">
      <c r="A214" s="98"/>
      <c r="B214" s="99"/>
      <c r="C214" s="100"/>
      <c r="D214" s="101"/>
      <c r="E214" s="101"/>
      <c r="F214" s="101"/>
      <c r="G214" s="101"/>
      <c r="H214" s="101"/>
      <c r="I214" s="101"/>
      <c r="J214" s="101"/>
      <c r="K214" s="101"/>
      <c r="L214" s="101"/>
      <c r="M214" s="98"/>
      <c r="N214" s="99"/>
      <c r="O214" s="99"/>
      <c r="P214" s="99"/>
      <c r="Q214" s="99"/>
      <c r="R214" s="99"/>
      <c r="S214" s="100"/>
    </row>
    <row r="215" spans="1:19" x14ac:dyDescent="0.2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</row>
    <row r="216" spans="1:19" x14ac:dyDescent="0.25">
      <c r="A216" s="2" t="s">
        <v>48</v>
      </c>
    </row>
    <row r="217" spans="1:19" x14ac:dyDescent="0.25">
      <c r="A217" s="2" t="s">
        <v>49</v>
      </c>
    </row>
    <row r="218" spans="1:19" x14ac:dyDescent="0.25">
      <c r="A218" s="2" t="s">
        <v>160</v>
      </c>
    </row>
    <row r="219" spans="1:19" x14ac:dyDescent="0.25">
      <c r="A219" s="2" t="s">
        <v>171</v>
      </c>
    </row>
    <row r="220" spans="1:19" x14ac:dyDescent="0.25">
      <c r="A220" s="2" t="s">
        <v>161</v>
      </c>
    </row>
    <row r="221" spans="1:19" x14ac:dyDescent="0.25">
      <c r="A221" s="2" t="s">
        <v>50</v>
      </c>
    </row>
    <row r="222" spans="1:19" x14ac:dyDescent="0.25">
      <c r="A222" s="14" t="s">
        <v>159</v>
      </c>
    </row>
    <row r="223" spans="1:19" x14ac:dyDescent="0.25">
      <c r="A223" s="14" t="s">
        <v>71</v>
      </c>
    </row>
    <row r="224" spans="1:19" x14ac:dyDescent="0.25">
      <c r="A224" s="2" t="s">
        <v>142</v>
      </c>
    </row>
    <row r="225" spans="1:23" x14ac:dyDescent="0.25">
      <c r="A225" s="89" t="s">
        <v>141</v>
      </c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</row>
    <row r="226" spans="1:23" x14ac:dyDescent="0.25">
      <c r="A226" s="2" t="s">
        <v>72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</row>
    <row r="227" spans="1:23" x14ac:dyDescent="0.25">
      <c r="A227" s="2" t="s">
        <v>172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3"/>
    </row>
    <row r="228" spans="1:23" x14ac:dyDescent="0.25">
      <c r="A228" s="125" t="s">
        <v>51</v>
      </c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</row>
    <row r="229" spans="1:23" x14ac:dyDescent="0.25">
      <c r="A229" s="2" t="s">
        <v>52</v>
      </c>
    </row>
    <row r="231" spans="1:23" s="58" customFormat="1" x14ac:dyDescent="0.25">
      <c r="A231" s="114" t="s">
        <v>53</v>
      </c>
      <c r="B231" s="115"/>
      <c r="C231" s="115"/>
      <c r="D231" s="115"/>
      <c r="E231" s="115"/>
      <c r="F231" s="116"/>
      <c r="G231" s="117" t="s">
        <v>54</v>
      </c>
      <c r="H231" s="117"/>
      <c r="I231" s="117"/>
      <c r="J231" s="117"/>
      <c r="K231" s="117"/>
      <c r="L231" s="117"/>
      <c r="M231" s="114" t="s">
        <v>55</v>
      </c>
      <c r="N231" s="115"/>
      <c r="O231" s="115"/>
      <c r="P231" s="115"/>
      <c r="Q231" s="115"/>
      <c r="R231" s="115"/>
      <c r="S231" s="116"/>
      <c r="T231" s="2"/>
      <c r="U231" s="2"/>
      <c r="V231" s="2"/>
      <c r="W231" s="2"/>
    </row>
    <row r="232" spans="1:23" s="58" customFormat="1" x14ac:dyDescent="0.25">
      <c r="A232" s="114">
        <v>1</v>
      </c>
      <c r="B232" s="115"/>
      <c r="C232" s="115"/>
      <c r="D232" s="115"/>
      <c r="E232" s="115"/>
      <c r="F232" s="116"/>
      <c r="G232" s="117">
        <v>2</v>
      </c>
      <c r="H232" s="117"/>
      <c r="I232" s="117"/>
      <c r="J232" s="117"/>
      <c r="K232" s="117"/>
      <c r="L232" s="117"/>
      <c r="M232" s="114">
        <v>3</v>
      </c>
      <c r="N232" s="115"/>
      <c r="O232" s="115"/>
      <c r="P232" s="115"/>
      <c r="Q232" s="115"/>
      <c r="R232" s="115"/>
      <c r="S232" s="116"/>
      <c r="T232" s="2"/>
      <c r="U232" s="2"/>
      <c r="V232" s="2"/>
      <c r="W232" s="2"/>
    </row>
    <row r="233" spans="1:23" s="58" customFormat="1" x14ac:dyDescent="0.25">
      <c r="A233" s="105" t="s">
        <v>56</v>
      </c>
      <c r="B233" s="106"/>
      <c r="C233" s="106"/>
      <c r="D233" s="106"/>
      <c r="E233" s="106"/>
      <c r="F233" s="107"/>
      <c r="G233" s="118" t="s">
        <v>57</v>
      </c>
      <c r="H233" s="119"/>
      <c r="I233" s="119"/>
      <c r="J233" s="119"/>
      <c r="K233" s="119"/>
      <c r="L233" s="120"/>
      <c r="M233" s="108" t="s">
        <v>158</v>
      </c>
      <c r="N233" s="108"/>
      <c r="O233" s="108"/>
      <c r="P233" s="108"/>
      <c r="Q233" s="108"/>
      <c r="R233" s="108"/>
      <c r="S233" s="108"/>
    </row>
    <row r="234" spans="1:23" x14ac:dyDescent="0.25">
      <c r="A234" s="105" t="s">
        <v>59</v>
      </c>
      <c r="B234" s="106"/>
      <c r="C234" s="106"/>
      <c r="D234" s="106"/>
      <c r="E234" s="106"/>
      <c r="F234" s="107"/>
      <c r="G234" s="118" t="s">
        <v>57</v>
      </c>
      <c r="H234" s="119"/>
      <c r="I234" s="119"/>
      <c r="J234" s="119"/>
      <c r="K234" s="119"/>
      <c r="L234" s="120"/>
      <c r="M234" s="108" t="s">
        <v>158</v>
      </c>
      <c r="N234" s="108"/>
      <c r="O234" s="108"/>
      <c r="P234" s="108"/>
      <c r="Q234" s="108"/>
      <c r="R234" s="108"/>
      <c r="S234" s="108"/>
      <c r="T234" s="58"/>
      <c r="U234" s="58"/>
      <c r="V234" s="58"/>
      <c r="W234" s="58"/>
    </row>
    <row r="235" spans="1:23" x14ac:dyDescent="0.25">
      <c r="A235" s="105" t="s">
        <v>60</v>
      </c>
      <c r="B235" s="106"/>
      <c r="C235" s="106"/>
      <c r="D235" s="106"/>
      <c r="E235" s="106"/>
      <c r="F235" s="107"/>
      <c r="G235" s="108" t="s">
        <v>61</v>
      </c>
      <c r="H235" s="108"/>
      <c r="I235" s="108"/>
      <c r="J235" s="108"/>
      <c r="K235" s="108"/>
      <c r="L235" s="108"/>
      <c r="M235" s="108" t="s">
        <v>62</v>
      </c>
      <c r="N235" s="108"/>
      <c r="O235" s="108"/>
      <c r="P235" s="108"/>
      <c r="Q235" s="108"/>
      <c r="R235" s="108"/>
      <c r="S235" s="108"/>
      <c r="T235" s="58"/>
      <c r="U235" s="58"/>
      <c r="V235" s="58"/>
      <c r="W235" s="58"/>
    </row>
    <row r="237" spans="1:23" ht="15.6" x14ac:dyDescent="0.3">
      <c r="A237" s="82" t="s">
        <v>116</v>
      </c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</row>
    <row r="238" spans="1:23" ht="17.399999999999999" x14ac:dyDescent="0.3">
      <c r="A238" s="6" t="s">
        <v>13</v>
      </c>
      <c r="B238" s="46"/>
      <c r="C238" s="46"/>
      <c r="D238" s="46"/>
      <c r="E238" s="46"/>
      <c r="F238" s="77" t="s">
        <v>68</v>
      </c>
      <c r="G238" s="3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" t="s">
        <v>8</v>
      </c>
      <c r="S238" s="136" t="s">
        <v>130</v>
      </c>
    </row>
    <row r="239" spans="1:23" ht="15.6" x14ac:dyDescent="0.3">
      <c r="A239" s="4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52" t="s">
        <v>15</v>
      </c>
      <c r="S239" s="137"/>
    </row>
    <row r="240" spans="1:23" ht="15.6" x14ac:dyDescent="0.3">
      <c r="A240" s="190" t="s">
        <v>16</v>
      </c>
      <c r="B240" s="190"/>
      <c r="C240" s="190"/>
      <c r="D240" s="190"/>
      <c r="E240" s="190"/>
      <c r="F240" s="65" t="s">
        <v>185</v>
      </c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52" t="s">
        <v>17</v>
      </c>
      <c r="S240" s="137"/>
    </row>
    <row r="241" spans="1:23" ht="15.6" x14ac:dyDescent="0.3">
      <c r="A241" s="67"/>
      <c r="B241" s="67"/>
      <c r="C241" s="67"/>
      <c r="D241" s="67"/>
      <c r="E241" s="67"/>
      <c r="R241" s="52" t="s">
        <v>18</v>
      </c>
      <c r="S241" s="138"/>
    </row>
    <row r="242" spans="1:23" x14ac:dyDescent="0.25">
      <c r="R242" s="2" t="s">
        <v>19</v>
      </c>
    </row>
    <row r="243" spans="1:23" x14ac:dyDescent="0.25">
      <c r="A243" s="139" t="s">
        <v>20</v>
      </c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</row>
    <row r="244" spans="1:23" x14ac:dyDescent="0.25">
      <c r="A244" s="2" t="s">
        <v>21</v>
      </c>
    </row>
    <row r="246" spans="1:23" ht="45.75" customHeight="1" x14ac:dyDescent="0.25">
      <c r="A246" s="94" t="s">
        <v>22</v>
      </c>
      <c r="B246" s="95"/>
      <c r="C246" s="111" t="s">
        <v>23</v>
      </c>
      <c r="D246" s="111"/>
      <c r="E246" s="111"/>
      <c r="F246" s="111"/>
      <c r="G246" s="111"/>
      <c r="H246" s="112"/>
      <c r="I246" s="113" t="s">
        <v>24</v>
      </c>
      <c r="J246" s="111"/>
      <c r="K246" s="111"/>
      <c r="L246" s="112"/>
      <c r="M246" s="113" t="s">
        <v>25</v>
      </c>
      <c r="N246" s="111"/>
      <c r="O246" s="111"/>
      <c r="P246" s="112"/>
      <c r="Q246" s="113" t="s">
        <v>26</v>
      </c>
      <c r="R246" s="111"/>
      <c r="S246" s="112"/>
      <c r="T246" s="94" t="s">
        <v>27</v>
      </c>
      <c r="U246" s="95"/>
    </row>
    <row r="247" spans="1:23" ht="15" customHeight="1" x14ac:dyDescent="0.25">
      <c r="A247" s="109"/>
      <c r="B247" s="110"/>
      <c r="C247" s="94" t="s">
        <v>28</v>
      </c>
      <c r="D247" s="95"/>
      <c r="E247" s="94" t="s">
        <v>28</v>
      </c>
      <c r="F247" s="95"/>
      <c r="G247" s="94" t="s">
        <v>28</v>
      </c>
      <c r="H247" s="95"/>
      <c r="I247" s="94" t="s">
        <v>28</v>
      </c>
      <c r="J247" s="95"/>
      <c r="K247" s="94" t="s">
        <v>28</v>
      </c>
      <c r="L247" s="95"/>
      <c r="M247" s="94" t="s">
        <v>28</v>
      </c>
      <c r="N247" s="95"/>
      <c r="O247" s="113" t="s">
        <v>123</v>
      </c>
      <c r="P247" s="112"/>
      <c r="Q247" s="103" t="s">
        <v>186</v>
      </c>
      <c r="R247" s="103" t="s">
        <v>187</v>
      </c>
      <c r="S247" s="103" t="s">
        <v>188</v>
      </c>
      <c r="T247" s="96"/>
      <c r="U247" s="97"/>
    </row>
    <row r="248" spans="1:23" ht="30" customHeight="1" x14ac:dyDescent="0.25">
      <c r="A248" s="96"/>
      <c r="B248" s="97"/>
      <c r="C248" s="96"/>
      <c r="D248" s="97"/>
      <c r="E248" s="96"/>
      <c r="F248" s="97"/>
      <c r="G248" s="96"/>
      <c r="H248" s="97"/>
      <c r="I248" s="96"/>
      <c r="J248" s="97"/>
      <c r="K248" s="96"/>
      <c r="L248" s="97"/>
      <c r="M248" s="96"/>
      <c r="N248" s="97"/>
      <c r="O248" s="50" t="s">
        <v>29</v>
      </c>
      <c r="P248" s="50" t="s">
        <v>124</v>
      </c>
      <c r="Q248" s="104"/>
      <c r="R248" s="104"/>
      <c r="S248" s="104"/>
      <c r="T248" s="53" t="s">
        <v>30</v>
      </c>
      <c r="U248" s="53" t="s">
        <v>31</v>
      </c>
    </row>
    <row r="249" spans="1:23" x14ac:dyDescent="0.25">
      <c r="A249" s="98">
        <v>1</v>
      </c>
      <c r="B249" s="100"/>
      <c r="C249" s="98">
        <v>2</v>
      </c>
      <c r="D249" s="100"/>
      <c r="E249" s="98">
        <v>3</v>
      </c>
      <c r="F249" s="100"/>
      <c r="G249" s="98">
        <v>4</v>
      </c>
      <c r="H249" s="100"/>
      <c r="I249" s="121">
        <v>5</v>
      </c>
      <c r="J249" s="123"/>
      <c r="K249" s="121">
        <v>6</v>
      </c>
      <c r="L249" s="123"/>
      <c r="M249" s="98">
        <v>7</v>
      </c>
      <c r="N249" s="100"/>
      <c r="O249" s="42">
        <v>8</v>
      </c>
      <c r="P249" s="42">
        <v>9</v>
      </c>
      <c r="Q249" s="42">
        <v>10</v>
      </c>
      <c r="R249" s="42">
        <v>11</v>
      </c>
      <c r="S249" s="42">
        <v>12</v>
      </c>
      <c r="T249" s="23">
        <v>13</v>
      </c>
      <c r="U249" s="23">
        <v>14</v>
      </c>
    </row>
    <row r="250" spans="1:23" ht="30" customHeight="1" x14ac:dyDescent="0.25">
      <c r="A250" s="132" t="s">
        <v>134</v>
      </c>
      <c r="B250" s="133"/>
      <c r="C250" s="128" t="s">
        <v>38</v>
      </c>
      <c r="D250" s="129"/>
      <c r="E250" s="128" t="s">
        <v>38</v>
      </c>
      <c r="F250" s="129"/>
      <c r="G250" s="130" t="s">
        <v>74</v>
      </c>
      <c r="H250" s="131"/>
      <c r="I250" s="128" t="s">
        <v>32</v>
      </c>
      <c r="J250" s="129"/>
      <c r="K250" s="130" t="s">
        <v>69</v>
      </c>
      <c r="L250" s="131"/>
      <c r="M250" s="141"/>
      <c r="N250" s="142"/>
      <c r="O250" s="24"/>
      <c r="P250" s="24"/>
      <c r="Q250" s="24"/>
      <c r="R250" s="24"/>
      <c r="S250" s="24"/>
      <c r="T250" s="8"/>
      <c r="U250" s="8"/>
    </row>
    <row r="251" spans="1:23" x14ac:dyDescent="0.25">
      <c r="T251" s="4"/>
      <c r="U251" s="4"/>
    </row>
    <row r="252" spans="1:23" x14ac:dyDescent="0.25">
      <c r="A252" s="2" t="s">
        <v>33</v>
      </c>
    </row>
    <row r="254" spans="1:23" ht="43.5" customHeight="1" x14ac:dyDescent="0.25">
      <c r="A254" s="94" t="s">
        <v>22</v>
      </c>
      <c r="B254" s="95"/>
      <c r="C254" s="111" t="s">
        <v>23</v>
      </c>
      <c r="D254" s="111"/>
      <c r="E254" s="111"/>
      <c r="F254" s="111"/>
      <c r="G254" s="111"/>
      <c r="H254" s="112"/>
      <c r="I254" s="113" t="s">
        <v>24</v>
      </c>
      <c r="J254" s="111"/>
      <c r="K254" s="111"/>
      <c r="L254" s="112"/>
      <c r="M254" s="113" t="s">
        <v>34</v>
      </c>
      <c r="N254" s="111"/>
      <c r="O254" s="112"/>
      <c r="P254" s="113" t="s">
        <v>35</v>
      </c>
      <c r="Q254" s="111"/>
      <c r="R254" s="112"/>
      <c r="S254" s="113" t="s">
        <v>36</v>
      </c>
      <c r="T254" s="111"/>
      <c r="U254" s="112"/>
      <c r="V254" s="134" t="s">
        <v>37</v>
      </c>
      <c r="W254" s="134"/>
    </row>
    <row r="255" spans="1:23" ht="27" customHeight="1" x14ac:dyDescent="0.25">
      <c r="A255" s="109"/>
      <c r="B255" s="110"/>
      <c r="C255" s="94" t="s">
        <v>28</v>
      </c>
      <c r="D255" s="95"/>
      <c r="E255" s="94" t="s">
        <v>28</v>
      </c>
      <c r="F255" s="95"/>
      <c r="G255" s="94" t="s">
        <v>28</v>
      </c>
      <c r="H255" s="95"/>
      <c r="I255" s="94" t="s">
        <v>28</v>
      </c>
      <c r="J255" s="95"/>
      <c r="K255" s="94" t="s">
        <v>28</v>
      </c>
      <c r="L255" s="95"/>
      <c r="M255" s="103" t="s">
        <v>28</v>
      </c>
      <c r="N255" s="128" t="s">
        <v>123</v>
      </c>
      <c r="O255" s="129"/>
      <c r="P255" s="103" t="s">
        <v>186</v>
      </c>
      <c r="Q255" s="103" t="s">
        <v>187</v>
      </c>
      <c r="R255" s="103" t="s">
        <v>188</v>
      </c>
      <c r="S255" s="103" t="s">
        <v>186</v>
      </c>
      <c r="T255" s="103" t="s">
        <v>187</v>
      </c>
      <c r="U255" s="103" t="s">
        <v>188</v>
      </c>
      <c r="V255" s="134"/>
      <c r="W255" s="134"/>
    </row>
    <row r="256" spans="1:23" ht="29.25" customHeight="1" x14ac:dyDescent="0.25">
      <c r="A256" s="96"/>
      <c r="B256" s="97"/>
      <c r="C256" s="96"/>
      <c r="D256" s="97"/>
      <c r="E256" s="96"/>
      <c r="F256" s="97"/>
      <c r="G256" s="96"/>
      <c r="H256" s="97"/>
      <c r="I256" s="96"/>
      <c r="J256" s="97"/>
      <c r="K256" s="96"/>
      <c r="L256" s="97"/>
      <c r="M256" s="104"/>
      <c r="N256" s="43" t="s">
        <v>29</v>
      </c>
      <c r="O256" s="43" t="s">
        <v>124</v>
      </c>
      <c r="P256" s="104"/>
      <c r="Q256" s="104"/>
      <c r="R256" s="104"/>
      <c r="S256" s="104"/>
      <c r="T256" s="104"/>
      <c r="U256" s="104"/>
      <c r="V256" s="53" t="s">
        <v>30</v>
      </c>
      <c r="W256" s="53" t="s">
        <v>31</v>
      </c>
    </row>
    <row r="257" spans="1:23" x14ac:dyDescent="0.25">
      <c r="A257" s="98">
        <v>1</v>
      </c>
      <c r="B257" s="100"/>
      <c r="C257" s="98">
        <v>2</v>
      </c>
      <c r="D257" s="100"/>
      <c r="E257" s="98">
        <v>3</v>
      </c>
      <c r="F257" s="100"/>
      <c r="G257" s="98">
        <v>4</v>
      </c>
      <c r="H257" s="100"/>
      <c r="I257" s="121">
        <v>5</v>
      </c>
      <c r="J257" s="123"/>
      <c r="K257" s="121">
        <v>6</v>
      </c>
      <c r="L257" s="123"/>
      <c r="M257" s="41">
        <v>7</v>
      </c>
      <c r="N257" s="42">
        <v>8</v>
      </c>
      <c r="O257" s="42">
        <v>9</v>
      </c>
      <c r="P257" s="42">
        <v>10</v>
      </c>
      <c r="Q257" s="42">
        <v>11</v>
      </c>
      <c r="R257" s="42">
        <v>12</v>
      </c>
      <c r="S257" s="23">
        <v>13</v>
      </c>
      <c r="T257" s="55">
        <v>14</v>
      </c>
      <c r="U257" s="23">
        <v>15</v>
      </c>
      <c r="V257" s="23">
        <v>16</v>
      </c>
      <c r="W257" s="23">
        <v>17</v>
      </c>
    </row>
    <row r="258" spans="1:23" ht="26.4" x14ac:dyDescent="0.25">
      <c r="A258" s="143" t="str">
        <f>A250</f>
        <v>801011О.99.0.БВ24ДН82000</v>
      </c>
      <c r="B258" s="144"/>
      <c r="C258" s="149" t="s">
        <v>38</v>
      </c>
      <c r="D258" s="150"/>
      <c r="E258" s="149" t="s">
        <v>38</v>
      </c>
      <c r="F258" s="150"/>
      <c r="G258" s="166" t="s">
        <v>74</v>
      </c>
      <c r="H258" s="167"/>
      <c r="I258" s="149" t="s">
        <v>32</v>
      </c>
      <c r="J258" s="150"/>
      <c r="K258" s="166" t="s">
        <v>69</v>
      </c>
      <c r="L258" s="167"/>
      <c r="M258" s="47" t="s">
        <v>70</v>
      </c>
      <c r="N258" s="45" t="s">
        <v>40</v>
      </c>
      <c r="O258" s="45">
        <v>792</v>
      </c>
      <c r="P258" s="21">
        <v>90</v>
      </c>
      <c r="Q258" s="21">
        <v>85</v>
      </c>
      <c r="R258" s="21">
        <v>85</v>
      </c>
      <c r="S258" s="43" t="s">
        <v>144</v>
      </c>
      <c r="T258" s="43" t="s">
        <v>144</v>
      </c>
      <c r="U258" s="43" t="s">
        <v>144</v>
      </c>
      <c r="V258" s="45">
        <v>5</v>
      </c>
      <c r="W258" s="29">
        <f>P258*5%</f>
        <v>4.5</v>
      </c>
    </row>
    <row r="259" spans="1:23" ht="39.6" x14ac:dyDescent="0.25">
      <c r="A259" s="147"/>
      <c r="B259" s="148"/>
      <c r="C259" s="153"/>
      <c r="D259" s="154"/>
      <c r="E259" s="153"/>
      <c r="F259" s="154"/>
      <c r="G259" s="168"/>
      <c r="H259" s="169"/>
      <c r="I259" s="153"/>
      <c r="J259" s="154"/>
      <c r="K259" s="168"/>
      <c r="L259" s="169"/>
      <c r="M259" s="47" t="s">
        <v>132</v>
      </c>
      <c r="N259" s="50" t="s">
        <v>133</v>
      </c>
      <c r="O259" s="45">
        <v>540</v>
      </c>
      <c r="P259" s="45">
        <v>0</v>
      </c>
      <c r="Q259" s="45">
        <f>P259</f>
        <v>0</v>
      </c>
      <c r="R259" s="45">
        <f>P259</f>
        <v>0</v>
      </c>
      <c r="S259" s="43" t="s">
        <v>144</v>
      </c>
      <c r="T259" s="43" t="s">
        <v>144</v>
      </c>
      <c r="U259" s="43" t="s">
        <v>144</v>
      </c>
      <c r="V259" s="45">
        <v>5</v>
      </c>
      <c r="W259" s="45">
        <v>0</v>
      </c>
    </row>
    <row r="260" spans="1:23" x14ac:dyDescent="0.25">
      <c r="R260" s="57"/>
    </row>
    <row r="261" spans="1:23" x14ac:dyDescent="0.25">
      <c r="A261" s="2" t="s">
        <v>41</v>
      </c>
    </row>
    <row r="263" spans="1:23" x14ac:dyDescent="0.25">
      <c r="A263" s="98" t="s">
        <v>42</v>
      </c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100"/>
    </row>
    <row r="264" spans="1:23" x14ac:dyDescent="0.25">
      <c r="A264" s="98" t="s">
        <v>43</v>
      </c>
      <c r="B264" s="99"/>
      <c r="C264" s="100"/>
      <c r="D264" s="101" t="s">
        <v>44</v>
      </c>
      <c r="E264" s="101"/>
      <c r="F264" s="101"/>
      <c r="G264" s="101" t="s">
        <v>45</v>
      </c>
      <c r="H264" s="101"/>
      <c r="I264" s="101"/>
      <c r="J264" s="101" t="s">
        <v>46</v>
      </c>
      <c r="K264" s="101"/>
      <c r="L264" s="101"/>
      <c r="M264" s="98" t="s">
        <v>29</v>
      </c>
      <c r="N264" s="99"/>
      <c r="O264" s="99"/>
      <c r="P264" s="99"/>
      <c r="Q264" s="99"/>
      <c r="R264" s="99"/>
      <c r="S264" s="100"/>
    </row>
    <row r="265" spans="1:23" x14ac:dyDescent="0.25">
      <c r="A265" s="121">
        <v>1</v>
      </c>
      <c r="B265" s="122"/>
      <c r="C265" s="123"/>
      <c r="D265" s="124">
        <v>2</v>
      </c>
      <c r="E265" s="124"/>
      <c r="F265" s="124"/>
      <c r="G265" s="124">
        <v>3</v>
      </c>
      <c r="H265" s="124"/>
      <c r="I265" s="124"/>
      <c r="J265" s="124">
        <v>4</v>
      </c>
      <c r="K265" s="124"/>
      <c r="L265" s="124"/>
      <c r="M265" s="121">
        <v>5</v>
      </c>
      <c r="N265" s="122"/>
      <c r="O265" s="122"/>
      <c r="P265" s="122"/>
      <c r="Q265" s="122"/>
      <c r="R265" s="122"/>
      <c r="S265" s="123"/>
    </row>
    <row r="266" spans="1:23" x14ac:dyDescent="0.25">
      <c r="A266" s="98"/>
      <c r="B266" s="99"/>
      <c r="C266" s="100"/>
      <c r="D266" s="101"/>
      <c r="E266" s="101"/>
      <c r="F266" s="101"/>
      <c r="G266" s="101"/>
      <c r="H266" s="101"/>
      <c r="I266" s="101"/>
      <c r="J266" s="101"/>
      <c r="K266" s="101"/>
      <c r="L266" s="101"/>
      <c r="M266" s="98"/>
      <c r="N266" s="99"/>
      <c r="O266" s="99"/>
      <c r="P266" s="99"/>
      <c r="Q266" s="99"/>
      <c r="R266" s="99"/>
      <c r="S266" s="100"/>
    </row>
    <row r="267" spans="1:23" x14ac:dyDescent="0.2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</row>
    <row r="268" spans="1:23" x14ac:dyDescent="0.25">
      <c r="A268" s="2" t="s">
        <v>48</v>
      </c>
    </row>
    <row r="269" spans="1:23" x14ac:dyDescent="0.25">
      <c r="A269" s="2" t="s">
        <v>49</v>
      </c>
    </row>
    <row r="270" spans="1:23" x14ac:dyDescent="0.25">
      <c r="A270" s="2" t="s">
        <v>160</v>
      </c>
    </row>
    <row r="271" spans="1:23" x14ac:dyDescent="0.25">
      <c r="A271" s="2" t="s">
        <v>171</v>
      </c>
    </row>
    <row r="272" spans="1:23" x14ac:dyDescent="0.25">
      <c r="A272" s="2" t="s">
        <v>161</v>
      </c>
    </row>
    <row r="273" spans="1:23" x14ac:dyDescent="0.25">
      <c r="A273" s="2" t="s">
        <v>50</v>
      </c>
    </row>
    <row r="274" spans="1:23" x14ac:dyDescent="0.25">
      <c r="A274" s="14" t="s">
        <v>159</v>
      </c>
    </row>
    <row r="275" spans="1:23" x14ac:dyDescent="0.25">
      <c r="A275" s="14" t="s">
        <v>71</v>
      </c>
    </row>
    <row r="276" spans="1:23" x14ac:dyDescent="0.25">
      <c r="A276" s="2" t="s">
        <v>142</v>
      </c>
    </row>
    <row r="277" spans="1:23" x14ac:dyDescent="0.25">
      <c r="A277" s="89" t="s">
        <v>141</v>
      </c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</row>
    <row r="278" spans="1:23" x14ac:dyDescent="0.25">
      <c r="A278" s="2" t="s">
        <v>72</v>
      </c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</row>
    <row r="279" spans="1:23" x14ac:dyDescent="0.25">
      <c r="A279" s="2" t="s">
        <v>172</v>
      </c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3"/>
    </row>
    <row r="280" spans="1:23" x14ac:dyDescent="0.25">
      <c r="A280" s="125" t="s">
        <v>51</v>
      </c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</row>
    <row r="281" spans="1:23" x14ac:dyDescent="0.25">
      <c r="A281" s="2" t="s">
        <v>52</v>
      </c>
    </row>
    <row r="283" spans="1:23" s="58" customFormat="1" x14ac:dyDescent="0.25">
      <c r="A283" s="114" t="s">
        <v>53</v>
      </c>
      <c r="B283" s="115"/>
      <c r="C283" s="115"/>
      <c r="D283" s="115"/>
      <c r="E283" s="115"/>
      <c r="F283" s="116"/>
      <c r="G283" s="117" t="s">
        <v>54</v>
      </c>
      <c r="H283" s="117"/>
      <c r="I283" s="117"/>
      <c r="J283" s="117"/>
      <c r="K283" s="117"/>
      <c r="L283" s="117"/>
      <c r="M283" s="114" t="s">
        <v>55</v>
      </c>
      <c r="N283" s="115"/>
      <c r="O283" s="115"/>
      <c r="P283" s="115"/>
      <c r="Q283" s="115"/>
      <c r="R283" s="115"/>
      <c r="S283" s="116"/>
      <c r="T283" s="2"/>
      <c r="U283" s="2"/>
      <c r="V283" s="2"/>
      <c r="W283" s="2"/>
    </row>
    <row r="284" spans="1:23" s="58" customFormat="1" x14ac:dyDescent="0.25">
      <c r="A284" s="114">
        <v>1</v>
      </c>
      <c r="B284" s="115"/>
      <c r="C284" s="115"/>
      <c r="D284" s="115"/>
      <c r="E284" s="115"/>
      <c r="F284" s="116"/>
      <c r="G284" s="117">
        <v>2</v>
      </c>
      <c r="H284" s="117"/>
      <c r="I284" s="117"/>
      <c r="J284" s="117"/>
      <c r="K284" s="117"/>
      <c r="L284" s="117"/>
      <c r="M284" s="114">
        <v>3</v>
      </c>
      <c r="N284" s="115"/>
      <c r="O284" s="115"/>
      <c r="P284" s="115"/>
      <c r="Q284" s="115"/>
      <c r="R284" s="115"/>
      <c r="S284" s="116"/>
      <c r="T284" s="2"/>
      <c r="U284" s="2"/>
      <c r="V284" s="2"/>
      <c r="W284" s="2"/>
    </row>
    <row r="285" spans="1:23" s="58" customFormat="1" x14ac:dyDescent="0.25">
      <c r="A285" s="105" t="s">
        <v>56</v>
      </c>
      <c r="B285" s="106"/>
      <c r="C285" s="106"/>
      <c r="D285" s="106"/>
      <c r="E285" s="106"/>
      <c r="F285" s="107"/>
      <c r="G285" s="118" t="s">
        <v>57</v>
      </c>
      <c r="H285" s="119"/>
      <c r="I285" s="119"/>
      <c r="J285" s="119"/>
      <c r="K285" s="119"/>
      <c r="L285" s="120"/>
      <c r="M285" s="108" t="s">
        <v>58</v>
      </c>
      <c r="N285" s="108"/>
      <c r="O285" s="108"/>
      <c r="P285" s="108"/>
      <c r="Q285" s="108"/>
      <c r="R285" s="108"/>
      <c r="S285" s="108"/>
    </row>
    <row r="286" spans="1:23" x14ac:dyDescent="0.25">
      <c r="A286" s="105" t="s">
        <v>59</v>
      </c>
      <c r="B286" s="106"/>
      <c r="C286" s="106"/>
      <c r="D286" s="106"/>
      <c r="E286" s="106"/>
      <c r="F286" s="107"/>
      <c r="G286" s="118" t="s">
        <v>57</v>
      </c>
      <c r="H286" s="119"/>
      <c r="I286" s="119"/>
      <c r="J286" s="119"/>
      <c r="K286" s="119"/>
      <c r="L286" s="120"/>
      <c r="M286" s="108" t="s">
        <v>75</v>
      </c>
      <c r="N286" s="108"/>
      <c r="O286" s="108"/>
      <c r="P286" s="108"/>
      <c r="Q286" s="108"/>
      <c r="R286" s="108"/>
      <c r="S286" s="108"/>
      <c r="T286" s="58"/>
      <c r="U286" s="58"/>
      <c r="V286" s="58"/>
      <c r="W286" s="58"/>
    </row>
    <row r="287" spans="1:23" x14ac:dyDescent="0.25">
      <c r="A287" s="105" t="s">
        <v>60</v>
      </c>
      <c r="B287" s="106"/>
      <c r="C287" s="106"/>
      <c r="D287" s="106"/>
      <c r="E287" s="106"/>
      <c r="F287" s="107"/>
      <c r="G287" s="108" t="s">
        <v>61</v>
      </c>
      <c r="H287" s="108"/>
      <c r="I287" s="108"/>
      <c r="J287" s="108"/>
      <c r="K287" s="108"/>
      <c r="L287" s="108"/>
      <c r="M287" s="108" t="s">
        <v>62</v>
      </c>
      <c r="N287" s="108"/>
      <c r="O287" s="108"/>
      <c r="P287" s="108"/>
      <c r="Q287" s="108"/>
      <c r="R287" s="108"/>
      <c r="S287" s="108"/>
      <c r="T287" s="58"/>
      <c r="U287" s="58"/>
      <c r="V287" s="58"/>
      <c r="W287" s="58"/>
    </row>
    <row r="289" spans="1:23" ht="15.6" x14ac:dyDescent="0.3">
      <c r="A289" s="82" t="s">
        <v>118</v>
      </c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</row>
    <row r="290" spans="1:23" ht="17.399999999999999" x14ac:dyDescent="0.3">
      <c r="A290" s="6" t="s">
        <v>13</v>
      </c>
      <c r="B290" s="46"/>
      <c r="C290" s="46"/>
      <c r="D290" s="46"/>
      <c r="E290" s="46"/>
      <c r="F290" s="77" t="s">
        <v>135</v>
      </c>
      <c r="G290" s="3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" t="s">
        <v>8</v>
      </c>
      <c r="S290" s="163" t="s">
        <v>136</v>
      </c>
      <c r="W290" s="26"/>
    </row>
    <row r="291" spans="1:23" ht="15.6" x14ac:dyDescent="0.3">
      <c r="A291" s="4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52" t="s">
        <v>15</v>
      </c>
      <c r="S291" s="164"/>
      <c r="W291" s="26"/>
    </row>
    <row r="292" spans="1:23" ht="15.6" x14ac:dyDescent="0.3">
      <c r="A292" s="190" t="s">
        <v>16</v>
      </c>
      <c r="B292" s="190"/>
      <c r="C292" s="190"/>
      <c r="D292" s="190"/>
      <c r="E292" s="190"/>
      <c r="F292" s="65" t="s">
        <v>185</v>
      </c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52" t="s">
        <v>17</v>
      </c>
      <c r="S292" s="164"/>
      <c r="W292" s="26"/>
    </row>
    <row r="293" spans="1:23" ht="15.6" x14ac:dyDescent="0.3">
      <c r="A293" s="67"/>
      <c r="B293" s="67"/>
      <c r="C293" s="67"/>
      <c r="D293" s="67"/>
      <c r="E293" s="67"/>
      <c r="R293" s="52" t="s">
        <v>18</v>
      </c>
      <c r="S293" s="165"/>
      <c r="W293" s="26"/>
    </row>
    <row r="294" spans="1:23" x14ac:dyDescent="0.25">
      <c r="R294" s="2" t="s">
        <v>19</v>
      </c>
      <c r="W294" s="26"/>
    </row>
    <row r="295" spans="1:23" x14ac:dyDescent="0.25">
      <c r="A295" s="139" t="s">
        <v>20</v>
      </c>
      <c r="B295" s="139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W295" s="26"/>
    </row>
    <row r="296" spans="1:23" s="68" customFormat="1" x14ac:dyDescent="0.25">
      <c r="A296" s="2" t="s">
        <v>21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6"/>
    </row>
    <row r="297" spans="1:23" s="68" customForma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6"/>
    </row>
    <row r="298" spans="1:23" s="70" customFormat="1" ht="51.75" customHeight="1" x14ac:dyDescent="0.3">
      <c r="A298" s="94" t="s">
        <v>109</v>
      </c>
      <c r="B298" s="95"/>
      <c r="C298" s="93" t="s">
        <v>23</v>
      </c>
      <c r="D298" s="93"/>
      <c r="E298" s="93"/>
      <c r="F298" s="93"/>
      <c r="G298" s="93"/>
      <c r="H298" s="93"/>
      <c r="I298" s="93" t="s">
        <v>24</v>
      </c>
      <c r="J298" s="93"/>
      <c r="K298" s="93"/>
      <c r="L298" s="93"/>
      <c r="M298" s="93" t="s">
        <v>25</v>
      </c>
      <c r="N298" s="93"/>
      <c r="O298" s="93"/>
      <c r="P298" s="93"/>
      <c r="Q298" s="113" t="s">
        <v>26</v>
      </c>
      <c r="R298" s="111"/>
      <c r="S298" s="112"/>
      <c r="T298" s="94" t="s">
        <v>27</v>
      </c>
      <c r="U298" s="95"/>
      <c r="V298" s="68"/>
      <c r="W298" s="69"/>
    </row>
    <row r="299" spans="1:23" s="13" customFormat="1" ht="15" customHeight="1" x14ac:dyDescent="0.2">
      <c r="A299" s="109"/>
      <c r="B299" s="110"/>
      <c r="C299" s="93" t="s">
        <v>28</v>
      </c>
      <c r="D299" s="93"/>
      <c r="E299" s="93" t="s">
        <v>28</v>
      </c>
      <c r="F299" s="93"/>
      <c r="G299" s="93" t="s">
        <v>28</v>
      </c>
      <c r="H299" s="93"/>
      <c r="I299" s="93" t="s">
        <v>28</v>
      </c>
      <c r="J299" s="93"/>
      <c r="K299" s="93" t="s">
        <v>28</v>
      </c>
      <c r="L299" s="93"/>
      <c r="M299" s="93" t="s">
        <v>28</v>
      </c>
      <c r="N299" s="93"/>
      <c r="O299" s="93" t="s">
        <v>138</v>
      </c>
      <c r="P299" s="93"/>
      <c r="Q299" s="103" t="s">
        <v>186</v>
      </c>
      <c r="R299" s="103" t="s">
        <v>187</v>
      </c>
      <c r="S299" s="103" t="s">
        <v>188</v>
      </c>
      <c r="T299" s="96"/>
      <c r="U299" s="97"/>
      <c r="V299" s="68"/>
      <c r="W299" s="69"/>
    </row>
    <row r="300" spans="1:23" ht="30" customHeight="1" x14ac:dyDescent="0.25">
      <c r="A300" s="96"/>
      <c r="B300" s="97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50" t="s">
        <v>29</v>
      </c>
      <c r="P300" s="50" t="s">
        <v>139</v>
      </c>
      <c r="Q300" s="104"/>
      <c r="R300" s="104"/>
      <c r="S300" s="104"/>
      <c r="T300" s="53" t="s">
        <v>30</v>
      </c>
      <c r="U300" s="53" t="s">
        <v>31</v>
      </c>
      <c r="V300" s="70"/>
      <c r="W300" s="71"/>
    </row>
    <row r="301" spans="1:23" x14ac:dyDescent="0.25">
      <c r="A301" s="161">
        <v>1</v>
      </c>
      <c r="B301" s="162"/>
      <c r="C301" s="160">
        <v>2</v>
      </c>
      <c r="D301" s="160"/>
      <c r="E301" s="160">
        <v>3</v>
      </c>
      <c r="F301" s="160"/>
      <c r="G301" s="160">
        <v>4</v>
      </c>
      <c r="H301" s="160"/>
      <c r="I301" s="160">
        <v>5</v>
      </c>
      <c r="J301" s="160"/>
      <c r="K301" s="160">
        <v>6</v>
      </c>
      <c r="L301" s="160"/>
      <c r="M301" s="160">
        <v>7</v>
      </c>
      <c r="N301" s="160"/>
      <c r="O301" s="23">
        <v>8</v>
      </c>
      <c r="P301" s="23">
        <v>9</v>
      </c>
      <c r="Q301" s="23">
        <v>10</v>
      </c>
      <c r="R301" s="23">
        <v>11</v>
      </c>
      <c r="S301" s="23">
        <v>12</v>
      </c>
      <c r="T301" s="23">
        <v>13</v>
      </c>
      <c r="U301" s="23">
        <v>14</v>
      </c>
      <c r="V301" s="13"/>
      <c r="W301" s="72"/>
    </row>
    <row r="302" spans="1:23" ht="24.75" customHeight="1" x14ac:dyDescent="0.25">
      <c r="A302" s="132" t="s">
        <v>117</v>
      </c>
      <c r="B302" s="133"/>
      <c r="C302" s="134" t="s">
        <v>38</v>
      </c>
      <c r="D302" s="134"/>
      <c r="E302" s="134" t="s">
        <v>38</v>
      </c>
      <c r="F302" s="134"/>
      <c r="G302" s="134" t="s">
        <v>137</v>
      </c>
      <c r="H302" s="134"/>
      <c r="I302" s="134" t="s">
        <v>69</v>
      </c>
      <c r="J302" s="134"/>
      <c r="K302" s="117"/>
      <c r="L302" s="117"/>
      <c r="M302" s="135"/>
      <c r="N302" s="135"/>
      <c r="O302" s="24"/>
      <c r="P302" s="24"/>
      <c r="Q302" s="24"/>
      <c r="R302" s="24"/>
      <c r="S302" s="24"/>
      <c r="T302" s="73"/>
      <c r="U302" s="73"/>
      <c r="W302" s="26"/>
    </row>
    <row r="303" spans="1:23" x14ac:dyDescent="0.25">
      <c r="W303" s="26"/>
    </row>
    <row r="304" spans="1:23" s="68" customFormat="1" x14ac:dyDescent="0.25">
      <c r="A304" s="2" t="s">
        <v>33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6"/>
    </row>
    <row r="305" spans="1:23" s="68" customForma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6"/>
    </row>
    <row r="306" spans="1:23" s="70" customFormat="1" ht="59.25" customHeight="1" x14ac:dyDescent="0.3">
      <c r="A306" s="94" t="s">
        <v>109</v>
      </c>
      <c r="B306" s="95"/>
      <c r="C306" s="111" t="s">
        <v>23</v>
      </c>
      <c r="D306" s="111"/>
      <c r="E306" s="111"/>
      <c r="F306" s="111"/>
      <c r="G306" s="111"/>
      <c r="H306" s="112"/>
      <c r="I306" s="113" t="s">
        <v>24</v>
      </c>
      <c r="J306" s="111"/>
      <c r="K306" s="111"/>
      <c r="L306" s="113" t="s">
        <v>34</v>
      </c>
      <c r="M306" s="111"/>
      <c r="N306" s="111"/>
      <c r="O306" s="112"/>
      <c r="P306" s="113" t="s">
        <v>110</v>
      </c>
      <c r="Q306" s="111"/>
      <c r="R306" s="112"/>
      <c r="S306" s="113" t="s">
        <v>36</v>
      </c>
      <c r="T306" s="111"/>
      <c r="U306" s="112"/>
      <c r="V306" s="93" t="s">
        <v>111</v>
      </c>
      <c r="W306" s="93"/>
    </row>
    <row r="307" spans="1:23" s="13" customFormat="1" ht="20.25" customHeight="1" x14ac:dyDescent="0.2">
      <c r="A307" s="109"/>
      <c r="B307" s="110"/>
      <c r="C307" s="93" t="s">
        <v>28</v>
      </c>
      <c r="D307" s="93"/>
      <c r="E307" s="93" t="s">
        <v>28</v>
      </c>
      <c r="F307" s="93"/>
      <c r="G307" s="93" t="s">
        <v>28</v>
      </c>
      <c r="H307" s="93"/>
      <c r="I307" s="94" t="s">
        <v>28</v>
      </c>
      <c r="J307" s="95"/>
      <c r="K307" s="94" t="s">
        <v>28</v>
      </c>
      <c r="L307" s="94" t="s">
        <v>28</v>
      </c>
      <c r="M307" s="95"/>
      <c r="N307" s="102" t="s">
        <v>138</v>
      </c>
      <c r="O307" s="102"/>
      <c r="P307" s="103" t="s">
        <v>186</v>
      </c>
      <c r="Q307" s="103" t="s">
        <v>187</v>
      </c>
      <c r="R307" s="103" t="s">
        <v>188</v>
      </c>
      <c r="S307" s="103" t="s">
        <v>186</v>
      </c>
      <c r="T307" s="103" t="s">
        <v>187</v>
      </c>
      <c r="U307" s="103" t="s">
        <v>188</v>
      </c>
      <c r="V307" s="93"/>
      <c r="W307" s="93"/>
    </row>
    <row r="308" spans="1:23" ht="39" customHeight="1" x14ac:dyDescent="0.25">
      <c r="A308" s="96"/>
      <c r="B308" s="97"/>
      <c r="C308" s="93"/>
      <c r="D308" s="93"/>
      <c r="E308" s="93"/>
      <c r="F308" s="93"/>
      <c r="G308" s="93"/>
      <c r="H308" s="93"/>
      <c r="I308" s="96"/>
      <c r="J308" s="97"/>
      <c r="K308" s="96"/>
      <c r="L308" s="96"/>
      <c r="M308" s="97"/>
      <c r="N308" s="53" t="s">
        <v>29</v>
      </c>
      <c r="O308" s="53" t="s">
        <v>139</v>
      </c>
      <c r="P308" s="104"/>
      <c r="Q308" s="104"/>
      <c r="R308" s="104"/>
      <c r="S308" s="104"/>
      <c r="T308" s="104"/>
      <c r="U308" s="104"/>
      <c r="V308" s="53" t="s">
        <v>30</v>
      </c>
      <c r="W308" s="53" t="s">
        <v>31</v>
      </c>
    </row>
    <row r="309" spans="1:23" x14ac:dyDescent="0.25">
      <c r="A309" s="161">
        <v>1</v>
      </c>
      <c r="B309" s="162"/>
      <c r="C309" s="161">
        <v>2</v>
      </c>
      <c r="D309" s="162"/>
      <c r="E309" s="161">
        <v>3</v>
      </c>
      <c r="F309" s="162"/>
      <c r="G309" s="161">
        <v>4</v>
      </c>
      <c r="H309" s="162"/>
      <c r="I309" s="74">
        <v>5</v>
      </c>
      <c r="J309" s="75"/>
      <c r="K309" s="54">
        <v>6</v>
      </c>
      <c r="L309" s="161">
        <v>7</v>
      </c>
      <c r="M309" s="162"/>
      <c r="N309" s="23">
        <v>8</v>
      </c>
      <c r="O309" s="23">
        <v>9</v>
      </c>
      <c r="P309" s="23">
        <v>10</v>
      </c>
      <c r="Q309" s="23">
        <v>11</v>
      </c>
      <c r="R309" s="23">
        <v>12</v>
      </c>
      <c r="S309" s="23">
        <v>13</v>
      </c>
      <c r="T309" s="55">
        <v>14</v>
      </c>
      <c r="U309" s="23">
        <v>15</v>
      </c>
      <c r="V309" s="23">
        <v>16</v>
      </c>
      <c r="W309" s="23">
        <v>17</v>
      </c>
    </row>
    <row r="310" spans="1:23" ht="28.5" customHeight="1" x14ac:dyDescent="0.25">
      <c r="A310" s="126" t="str">
        <f>A302</f>
        <v>804200О.99.0.ББ52АЕ76000</v>
      </c>
      <c r="B310" s="127"/>
      <c r="C310" s="128" t="str">
        <f>C302</f>
        <v>не указано</v>
      </c>
      <c r="D310" s="129"/>
      <c r="E310" s="128" t="str">
        <f>E302</f>
        <v>не указано</v>
      </c>
      <c r="F310" s="129"/>
      <c r="G310" s="130" t="str">
        <f>G302</f>
        <v>художественная</v>
      </c>
      <c r="H310" s="131"/>
      <c r="I310" s="130" t="s">
        <v>65</v>
      </c>
      <c r="J310" s="131"/>
      <c r="K310" s="44"/>
      <c r="L310" s="113" t="s">
        <v>112</v>
      </c>
      <c r="M310" s="112"/>
      <c r="N310" s="50" t="s">
        <v>113</v>
      </c>
      <c r="O310" s="45">
        <v>539</v>
      </c>
      <c r="P310" s="21">
        <v>40</v>
      </c>
      <c r="Q310" s="21">
        <v>25</v>
      </c>
      <c r="R310" s="30">
        <v>25</v>
      </c>
      <c r="S310" s="43" t="s">
        <v>140</v>
      </c>
      <c r="T310" s="43" t="s">
        <v>140</v>
      </c>
      <c r="U310" s="43" t="s">
        <v>140</v>
      </c>
      <c r="V310" s="76">
        <v>5</v>
      </c>
      <c r="W310" s="76">
        <f>P310*5%</f>
        <v>2</v>
      </c>
    </row>
    <row r="311" spans="1:23" x14ac:dyDescent="0.25">
      <c r="W311" s="26"/>
    </row>
    <row r="312" spans="1:23" x14ac:dyDescent="0.25">
      <c r="A312" s="2" t="s">
        <v>41</v>
      </c>
      <c r="W312" s="26"/>
    </row>
    <row r="313" spans="1:23" x14ac:dyDescent="0.25">
      <c r="W313" s="26"/>
    </row>
    <row r="314" spans="1:23" s="13" customFormat="1" x14ac:dyDescent="0.25">
      <c r="A314" s="98" t="s">
        <v>42</v>
      </c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100"/>
      <c r="T314" s="2"/>
      <c r="U314" s="2"/>
      <c r="V314" s="2"/>
      <c r="W314" s="26"/>
    </row>
    <row r="315" spans="1:23" x14ac:dyDescent="0.25">
      <c r="A315" s="98" t="s">
        <v>43</v>
      </c>
      <c r="B315" s="99"/>
      <c r="C315" s="100"/>
      <c r="D315" s="101" t="s">
        <v>44</v>
      </c>
      <c r="E315" s="101"/>
      <c r="F315" s="101"/>
      <c r="G315" s="101" t="s">
        <v>45</v>
      </c>
      <c r="H315" s="101"/>
      <c r="I315" s="101"/>
      <c r="J315" s="101" t="s">
        <v>46</v>
      </c>
      <c r="K315" s="101"/>
      <c r="L315" s="101"/>
      <c r="M315" s="98" t="s">
        <v>29</v>
      </c>
      <c r="N315" s="99"/>
      <c r="O315" s="99"/>
      <c r="P315" s="99"/>
      <c r="Q315" s="99"/>
      <c r="R315" s="99"/>
      <c r="S315" s="100"/>
      <c r="W315" s="26"/>
    </row>
    <row r="316" spans="1:23" x14ac:dyDescent="0.25">
      <c r="A316" s="121">
        <v>1</v>
      </c>
      <c r="B316" s="122"/>
      <c r="C316" s="123"/>
      <c r="D316" s="124">
        <v>2</v>
      </c>
      <c r="E316" s="124"/>
      <c r="F316" s="124"/>
      <c r="G316" s="124">
        <v>3</v>
      </c>
      <c r="H316" s="124"/>
      <c r="I316" s="124"/>
      <c r="J316" s="124">
        <v>4</v>
      </c>
      <c r="K316" s="124"/>
      <c r="L316" s="124"/>
      <c r="M316" s="121">
        <v>5</v>
      </c>
      <c r="N316" s="122"/>
      <c r="O316" s="122"/>
      <c r="P316" s="122"/>
      <c r="Q316" s="122"/>
      <c r="R316" s="122"/>
      <c r="S316" s="123"/>
      <c r="T316" s="13"/>
      <c r="U316" s="13"/>
      <c r="V316" s="13"/>
      <c r="W316" s="72"/>
    </row>
    <row r="317" spans="1:23" x14ac:dyDescent="0.25">
      <c r="A317" s="98"/>
      <c r="B317" s="99"/>
      <c r="C317" s="100"/>
      <c r="D317" s="101"/>
      <c r="E317" s="101"/>
      <c r="F317" s="101"/>
      <c r="G317" s="101"/>
      <c r="H317" s="101"/>
      <c r="I317" s="101"/>
      <c r="J317" s="101"/>
      <c r="K317" s="101"/>
      <c r="L317" s="101"/>
      <c r="M317" s="98"/>
      <c r="N317" s="99"/>
      <c r="O317" s="99"/>
      <c r="P317" s="99"/>
      <c r="Q317" s="99"/>
      <c r="R317" s="99"/>
      <c r="S317" s="100"/>
      <c r="W317" s="26"/>
    </row>
    <row r="318" spans="1:23" x14ac:dyDescent="0.2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W318" s="26"/>
    </row>
    <row r="319" spans="1:23" x14ac:dyDescent="0.25">
      <c r="A319" s="2" t="s">
        <v>48</v>
      </c>
      <c r="W319" s="26"/>
    </row>
    <row r="320" spans="1:23" x14ac:dyDescent="0.25">
      <c r="A320" s="2" t="s">
        <v>49</v>
      </c>
    </row>
    <row r="321" spans="1:23" x14ac:dyDescent="0.25">
      <c r="A321" s="2" t="s">
        <v>160</v>
      </c>
    </row>
    <row r="322" spans="1:23" x14ac:dyDescent="0.25">
      <c r="A322" s="2" t="s">
        <v>171</v>
      </c>
    </row>
    <row r="323" spans="1:23" x14ac:dyDescent="0.25">
      <c r="A323" s="2" t="s">
        <v>161</v>
      </c>
    </row>
    <row r="324" spans="1:23" x14ac:dyDescent="0.25">
      <c r="A324" s="2" t="s">
        <v>50</v>
      </c>
    </row>
    <row r="325" spans="1:23" x14ac:dyDescent="0.25">
      <c r="A325" s="2" t="s">
        <v>159</v>
      </c>
    </row>
    <row r="326" spans="1:23" x14ac:dyDescent="0.25">
      <c r="A326" s="2" t="s">
        <v>71</v>
      </c>
    </row>
    <row r="327" spans="1:23" x14ac:dyDescent="0.25">
      <c r="A327" s="2" t="s">
        <v>142</v>
      </c>
    </row>
    <row r="328" spans="1:23" x14ac:dyDescent="0.25">
      <c r="A328" s="89" t="s">
        <v>141</v>
      </c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</row>
    <row r="329" spans="1:23" x14ac:dyDescent="0.25">
      <c r="A329" s="2" t="s">
        <v>72</v>
      </c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</row>
    <row r="330" spans="1:23" x14ac:dyDescent="0.25">
      <c r="A330" s="2" t="s">
        <v>162</v>
      </c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</row>
    <row r="331" spans="1:23" x14ac:dyDescent="0.25">
      <c r="A331" s="2" t="s">
        <v>173</v>
      </c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3"/>
    </row>
    <row r="332" spans="1:23" x14ac:dyDescent="0.25">
      <c r="A332" s="125" t="s">
        <v>51</v>
      </c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</row>
    <row r="333" spans="1:23" x14ac:dyDescent="0.25">
      <c r="W333" s="26"/>
    </row>
    <row r="334" spans="1:23" x14ac:dyDescent="0.25">
      <c r="A334" s="2" t="s">
        <v>52</v>
      </c>
      <c r="W334" s="26"/>
    </row>
    <row r="335" spans="1:23" x14ac:dyDescent="0.25">
      <c r="W335" s="26"/>
    </row>
    <row r="336" spans="1:23" s="58" customFormat="1" x14ac:dyDescent="0.25">
      <c r="A336" s="114" t="s">
        <v>53</v>
      </c>
      <c r="B336" s="115"/>
      <c r="C336" s="115"/>
      <c r="D336" s="115"/>
      <c r="E336" s="115"/>
      <c r="F336" s="116"/>
      <c r="G336" s="117" t="s">
        <v>54</v>
      </c>
      <c r="H336" s="117"/>
      <c r="I336" s="117"/>
      <c r="J336" s="117"/>
      <c r="K336" s="117"/>
      <c r="L336" s="117"/>
      <c r="M336" s="114" t="s">
        <v>55</v>
      </c>
      <c r="N336" s="115"/>
      <c r="O336" s="115"/>
      <c r="P336" s="115"/>
      <c r="Q336" s="115"/>
      <c r="R336" s="115"/>
      <c r="S336" s="116"/>
      <c r="T336" s="2"/>
      <c r="U336" s="2"/>
      <c r="V336" s="2"/>
      <c r="W336" s="26"/>
    </row>
    <row r="337" spans="1:23" s="58" customFormat="1" x14ac:dyDescent="0.25">
      <c r="A337" s="114">
        <v>1</v>
      </c>
      <c r="B337" s="115"/>
      <c r="C337" s="115"/>
      <c r="D337" s="115"/>
      <c r="E337" s="115"/>
      <c r="F337" s="116"/>
      <c r="G337" s="117">
        <v>2</v>
      </c>
      <c r="H337" s="117"/>
      <c r="I337" s="117"/>
      <c r="J337" s="117"/>
      <c r="K337" s="117"/>
      <c r="L337" s="117"/>
      <c r="M337" s="114">
        <v>3</v>
      </c>
      <c r="N337" s="115"/>
      <c r="O337" s="115"/>
      <c r="P337" s="115"/>
      <c r="Q337" s="115"/>
      <c r="R337" s="115"/>
      <c r="S337" s="116"/>
      <c r="T337" s="2"/>
      <c r="U337" s="2"/>
      <c r="V337" s="2"/>
      <c r="W337" s="26"/>
    </row>
    <row r="338" spans="1:23" s="58" customFormat="1" x14ac:dyDescent="0.25">
      <c r="A338" s="105" t="s">
        <v>114</v>
      </c>
      <c r="B338" s="106"/>
      <c r="C338" s="106"/>
      <c r="D338" s="106"/>
      <c r="E338" s="106"/>
      <c r="F338" s="107"/>
      <c r="G338" s="118" t="s">
        <v>57</v>
      </c>
      <c r="H338" s="119"/>
      <c r="I338" s="119"/>
      <c r="J338" s="119"/>
      <c r="K338" s="119"/>
      <c r="L338" s="120"/>
      <c r="M338" s="108" t="s">
        <v>58</v>
      </c>
      <c r="N338" s="108"/>
      <c r="O338" s="108"/>
      <c r="P338" s="108"/>
      <c r="Q338" s="108"/>
      <c r="R338" s="108"/>
      <c r="S338" s="108"/>
      <c r="W338" s="60"/>
    </row>
    <row r="339" spans="1:23" x14ac:dyDescent="0.25">
      <c r="A339" s="105" t="s">
        <v>59</v>
      </c>
      <c r="B339" s="106"/>
      <c r="C339" s="106"/>
      <c r="D339" s="106"/>
      <c r="E339" s="106"/>
      <c r="F339" s="107"/>
      <c r="G339" s="118" t="s">
        <v>57</v>
      </c>
      <c r="H339" s="119"/>
      <c r="I339" s="119"/>
      <c r="J339" s="119"/>
      <c r="K339" s="119"/>
      <c r="L339" s="120"/>
      <c r="M339" s="108" t="s">
        <v>58</v>
      </c>
      <c r="N339" s="108"/>
      <c r="O339" s="108"/>
      <c r="P339" s="108"/>
      <c r="Q339" s="108"/>
      <c r="R339" s="108"/>
      <c r="S339" s="108"/>
      <c r="T339" s="58"/>
      <c r="U339" s="58"/>
      <c r="V339" s="58"/>
      <c r="W339" s="60"/>
    </row>
    <row r="340" spans="1:23" x14ac:dyDescent="0.25">
      <c r="A340" s="105" t="s">
        <v>60</v>
      </c>
      <c r="B340" s="106"/>
      <c r="C340" s="106"/>
      <c r="D340" s="106"/>
      <c r="E340" s="106"/>
      <c r="F340" s="107"/>
      <c r="G340" s="108" t="s">
        <v>61</v>
      </c>
      <c r="H340" s="108"/>
      <c r="I340" s="108"/>
      <c r="J340" s="108"/>
      <c r="K340" s="108"/>
      <c r="L340" s="108"/>
      <c r="M340" s="108" t="s">
        <v>115</v>
      </c>
      <c r="N340" s="108"/>
      <c r="O340" s="108"/>
      <c r="P340" s="108"/>
      <c r="Q340" s="108"/>
      <c r="R340" s="108"/>
      <c r="S340" s="108"/>
      <c r="T340" s="58"/>
      <c r="U340" s="58"/>
      <c r="V340" s="58"/>
      <c r="W340" s="60"/>
    </row>
    <row r="341" spans="1:23" s="15" customFormat="1" ht="14.4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s="15" customFormat="1" ht="16.8" x14ac:dyDescent="0.3">
      <c r="A342" s="81" t="s">
        <v>76</v>
      </c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</row>
    <row r="343" spans="1:23" s="15" customFormat="1" ht="14.4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3" s="4" customFormat="1" x14ac:dyDescent="0.25">
      <c r="A344" s="2" t="s">
        <v>182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56" t="s">
        <v>183</v>
      </c>
      <c r="R344" s="56"/>
      <c r="S344" s="56"/>
      <c r="T344" s="56"/>
      <c r="U344" s="56"/>
      <c r="V344" s="56"/>
    </row>
    <row r="345" spans="1:23" s="4" customFormat="1" ht="14.4" x14ac:dyDescent="0.3">
      <c r="A345" s="2" t="s">
        <v>175</v>
      </c>
      <c r="B345" s="2"/>
      <c r="C345" s="2"/>
      <c r="D345" s="2"/>
      <c r="E345" s="2"/>
      <c r="F345" s="2"/>
      <c r="G345" s="2"/>
      <c r="H345" s="2"/>
      <c r="I345" s="2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64"/>
      <c r="V345" s="64"/>
      <c r="W345" s="34"/>
    </row>
    <row r="346" spans="1:23" s="34" customFormat="1" ht="14.4" x14ac:dyDescent="0.3">
      <c r="A346" s="2" t="s">
        <v>77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15"/>
      <c r="V346" s="15"/>
      <c r="W346" s="15"/>
    </row>
    <row r="347" spans="1:23" s="34" customFormat="1" ht="14.4" x14ac:dyDescent="0.3">
      <c r="A347" s="98" t="s">
        <v>78</v>
      </c>
      <c r="B347" s="99"/>
      <c r="C347" s="99"/>
      <c r="D347" s="99"/>
      <c r="E347" s="99"/>
      <c r="F347" s="99"/>
      <c r="G347" s="99"/>
      <c r="H347" s="100"/>
      <c r="I347" s="98" t="s">
        <v>79</v>
      </c>
      <c r="J347" s="99"/>
      <c r="K347" s="99"/>
      <c r="L347" s="99"/>
      <c r="M347" s="99"/>
      <c r="N347" s="99"/>
      <c r="O347" s="100"/>
      <c r="P347" s="187" t="s">
        <v>80</v>
      </c>
      <c r="Q347" s="92"/>
      <c r="R347" s="92"/>
      <c r="S347" s="92"/>
      <c r="T347" s="92"/>
      <c r="U347" s="92"/>
      <c r="V347" s="188"/>
      <c r="W347" s="16"/>
    </row>
    <row r="348" spans="1:23" s="34" customFormat="1" ht="14.4" x14ac:dyDescent="0.3">
      <c r="A348" s="161">
        <v>1</v>
      </c>
      <c r="B348" s="189"/>
      <c r="C348" s="189"/>
      <c r="D348" s="189"/>
      <c r="E348" s="189"/>
      <c r="F348" s="189"/>
      <c r="G348" s="189"/>
      <c r="H348" s="162"/>
      <c r="I348" s="161">
        <v>2</v>
      </c>
      <c r="J348" s="189"/>
      <c r="K348" s="189"/>
      <c r="L348" s="189"/>
      <c r="M348" s="189"/>
      <c r="N348" s="189"/>
      <c r="O348" s="162"/>
      <c r="P348" s="161">
        <v>3</v>
      </c>
      <c r="Q348" s="189"/>
      <c r="R348" s="189"/>
      <c r="S348" s="189"/>
      <c r="T348" s="189"/>
      <c r="U348" s="189"/>
      <c r="V348" s="162"/>
      <c r="W348" s="17"/>
    </row>
    <row r="349" spans="1:23" s="15" customFormat="1" ht="14.4" x14ac:dyDescent="0.3">
      <c r="A349" s="187" t="s">
        <v>143</v>
      </c>
      <c r="B349" s="92"/>
      <c r="C349" s="92"/>
      <c r="D349" s="92"/>
      <c r="E349" s="92"/>
      <c r="F349" s="92"/>
      <c r="G349" s="92"/>
      <c r="H349" s="188"/>
      <c r="I349" s="98" t="s">
        <v>81</v>
      </c>
      <c r="J349" s="99"/>
      <c r="K349" s="99"/>
      <c r="L349" s="99"/>
      <c r="M349" s="99"/>
      <c r="N349" s="99"/>
      <c r="O349" s="100"/>
      <c r="P349" s="98" t="s">
        <v>82</v>
      </c>
      <c r="Q349" s="99"/>
      <c r="R349" s="99"/>
      <c r="S349" s="99"/>
      <c r="T349" s="99"/>
      <c r="U349" s="99"/>
      <c r="V349" s="100"/>
      <c r="W349" s="16"/>
    </row>
    <row r="350" spans="1:23" s="15" customFormat="1" ht="14.4" x14ac:dyDescent="0.3">
      <c r="A350" s="187" t="s">
        <v>83</v>
      </c>
      <c r="B350" s="92"/>
      <c r="C350" s="92"/>
      <c r="D350" s="92"/>
      <c r="E350" s="92"/>
      <c r="F350" s="92"/>
      <c r="G350" s="92"/>
      <c r="H350" s="188"/>
      <c r="I350" s="98" t="s">
        <v>84</v>
      </c>
      <c r="J350" s="99"/>
      <c r="K350" s="99"/>
      <c r="L350" s="99"/>
      <c r="M350" s="99"/>
      <c r="N350" s="99"/>
      <c r="O350" s="100"/>
      <c r="P350" s="98" t="s">
        <v>82</v>
      </c>
      <c r="Q350" s="99"/>
      <c r="R350" s="99"/>
      <c r="S350" s="99"/>
      <c r="T350" s="99"/>
      <c r="U350" s="99"/>
      <c r="V350" s="100"/>
      <c r="W350" s="16"/>
    </row>
    <row r="351" spans="1:23" s="18" customFormat="1" ht="14.4" x14ac:dyDescent="0.3">
      <c r="A351" s="187" t="s">
        <v>85</v>
      </c>
      <c r="B351" s="92"/>
      <c r="C351" s="92"/>
      <c r="D351" s="92"/>
      <c r="E351" s="92"/>
      <c r="F351" s="92"/>
      <c r="G351" s="92"/>
      <c r="H351" s="188"/>
      <c r="I351" s="98" t="s">
        <v>86</v>
      </c>
      <c r="J351" s="99"/>
      <c r="K351" s="99"/>
      <c r="L351" s="99"/>
      <c r="M351" s="99"/>
      <c r="N351" s="99"/>
      <c r="O351" s="100"/>
      <c r="P351" s="98" t="s">
        <v>82</v>
      </c>
      <c r="Q351" s="99"/>
      <c r="R351" s="99"/>
      <c r="S351" s="99"/>
      <c r="T351" s="99"/>
      <c r="U351" s="99"/>
      <c r="V351" s="100"/>
      <c r="W351" s="16"/>
    </row>
    <row r="352" spans="1:23" s="15" customFormat="1" ht="14.4" x14ac:dyDescent="0.3">
      <c r="A352" s="1"/>
      <c r="B352" s="1"/>
      <c r="C352" s="1"/>
      <c r="D352" s="1"/>
      <c r="E352" s="1"/>
      <c r="F352" s="1"/>
      <c r="G352" s="1"/>
      <c r="H352" s="1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W352" s="16"/>
    </row>
    <row r="353" spans="1:23" s="15" customFormat="1" ht="14.4" x14ac:dyDescent="0.3">
      <c r="A353" s="2" t="s">
        <v>152</v>
      </c>
      <c r="B353" s="2"/>
      <c r="C353" s="2"/>
      <c r="D353" s="2"/>
      <c r="E353" s="2"/>
      <c r="F353" s="2"/>
      <c r="G353" s="2"/>
      <c r="H353" s="3" t="s">
        <v>87</v>
      </c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2"/>
      <c r="T353" s="2"/>
      <c r="U353" s="2"/>
      <c r="V353" s="2"/>
      <c r="W353" s="26"/>
    </row>
    <row r="354" spans="1:23" s="15" customFormat="1" ht="14.4" x14ac:dyDescent="0.3">
      <c r="A354" s="2" t="s">
        <v>153</v>
      </c>
      <c r="B354" s="2"/>
      <c r="C354" s="2"/>
      <c r="D354" s="2"/>
      <c r="E354" s="2"/>
      <c r="F354" s="2"/>
      <c r="G354" s="2"/>
      <c r="H354" s="2"/>
      <c r="I354" s="35" t="s">
        <v>81</v>
      </c>
      <c r="J354" s="35"/>
      <c r="K354" s="35"/>
      <c r="L354" s="35"/>
      <c r="M354" s="35"/>
      <c r="N354" s="35"/>
      <c r="O354" s="2"/>
      <c r="P354" s="2"/>
      <c r="Q354" s="2"/>
      <c r="R354" s="2"/>
      <c r="S354" s="2"/>
      <c r="T354" s="2"/>
      <c r="U354" s="2"/>
      <c r="V354" s="2"/>
      <c r="W354" s="26"/>
    </row>
    <row r="355" spans="1:23" s="15" customFormat="1" ht="14.4" x14ac:dyDescent="0.3">
      <c r="A355" s="2" t="s">
        <v>154</v>
      </c>
      <c r="B355" s="2"/>
      <c r="C355" s="2"/>
      <c r="D355" s="2"/>
      <c r="E355" s="2"/>
      <c r="F355" s="2"/>
      <c r="G355" s="2"/>
      <c r="H355" s="2"/>
      <c r="I355" s="3" t="s">
        <v>88</v>
      </c>
      <c r="J355" s="3"/>
      <c r="K355" s="3"/>
      <c r="L355" s="3"/>
      <c r="M355" s="3"/>
      <c r="N355" s="3"/>
      <c r="O355" s="2"/>
      <c r="P355" s="2"/>
      <c r="Q355" s="2"/>
      <c r="R355" s="2"/>
      <c r="S355" s="2"/>
      <c r="T355" s="2"/>
      <c r="U355" s="2"/>
      <c r="V355" s="2"/>
      <c r="W355" s="26"/>
    </row>
    <row r="356" spans="1:23" s="15" customFormat="1" ht="14.4" x14ac:dyDescent="0.3">
      <c r="A356" s="2"/>
      <c r="B356" s="2"/>
      <c r="C356" s="2"/>
      <c r="D356" s="2"/>
      <c r="E356" s="2"/>
      <c r="F356" s="2"/>
      <c r="G356" s="2"/>
      <c r="H356" s="2"/>
      <c r="I356" s="35" t="s">
        <v>89</v>
      </c>
      <c r="J356" s="35"/>
      <c r="K356" s="35"/>
      <c r="L356" s="35"/>
      <c r="M356" s="35"/>
      <c r="N356" s="35"/>
      <c r="O356" s="2"/>
      <c r="P356" s="2"/>
      <c r="Q356" s="2"/>
      <c r="R356" s="2"/>
      <c r="S356" s="2"/>
      <c r="T356" s="2"/>
      <c r="U356" s="2"/>
      <c r="V356" s="2"/>
      <c r="W356" s="26"/>
    </row>
    <row r="357" spans="1:23" s="15" customFormat="1" ht="14.4" x14ac:dyDescent="0.3">
      <c r="A357" s="2"/>
      <c r="B357" s="2"/>
      <c r="C357" s="2"/>
      <c r="D357" s="2"/>
      <c r="E357" s="2"/>
      <c r="F357" s="2"/>
      <c r="G357" s="2"/>
      <c r="H357" s="2"/>
      <c r="I357" s="35" t="s">
        <v>90</v>
      </c>
      <c r="J357" s="35"/>
      <c r="K357" s="35"/>
      <c r="L357" s="35"/>
      <c r="M357" s="35"/>
      <c r="N357" s="35"/>
      <c r="O357" s="2"/>
      <c r="P357" s="2"/>
      <c r="Q357" s="2"/>
      <c r="R357" s="2"/>
      <c r="S357" s="2"/>
      <c r="T357" s="2"/>
      <c r="U357" s="2"/>
      <c r="V357" s="2"/>
      <c r="W357" s="26"/>
    </row>
    <row r="358" spans="1:23" s="34" customFormat="1" ht="14.4" x14ac:dyDescent="0.3">
      <c r="A358" s="22" t="s">
        <v>155</v>
      </c>
      <c r="B358" s="2"/>
      <c r="C358" s="2"/>
      <c r="D358" s="2"/>
      <c r="E358" s="2"/>
      <c r="F358" s="2"/>
      <c r="G358" s="2"/>
      <c r="H358" s="2"/>
      <c r="I358" s="191" t="s">
        <v>184</v>
      </c>
      <c r="J358" s="192"/>
      <c r="K358" s="192"/>
      <c r="L358" s="192"/>
      <c r="M358" s="192"/>
      <c r="N358" s="192"/>
      <c r="O358" s="2"/>
      <c r="P358" s="2"/>
      <c r="Q358" s="2"/>
      <c r="R358" s="2"/>
      <c r="S358" s="2"/>
      <c r="T358" s="2"/>
      <c r="U358" s="2"/>
      <c r="V358" s="2"/>
      <c r="W358" s="26"/>
    </row>
    <row r="359" spans="1:23" s="34" customFormat="1" ht="14.4" x14ac:dyDescent="0.3">
      <c r="A359" s="2" t="s">
        <v>156</v>
      </c>
      <c r="B359" s="2"/>
      <c r="C359" s="2"/>
      <c r="D359" s="2"/>
      <c r="E359" s="2"/>
      <c r="F359" s="2"/>
      <c r="G359" s="2"/>
      <c r="H359" s="2"/>
      <c r="I359" s="3" t="s">
        <v>91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6"/>
    </row>
    <row r="360" spans="1:23" s="4" customFormat="1" ht="16.8" x14ac:dyDescent="0.25">
      <c r="A360" s="2" t="s">
        <v>157</v>
      </c>
      <c r="B360" s="2"/>
      <c r="C360" s="2"/>
      <c r="D360" s="2"/>
      <c r="E360" s="2"/>
      <c r="F360" s="2"/>
      <c r="G360" s="2"/>
      <c r="H360" s="2"/>
      <c r="I360" s="35" t="s">
        <v>91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6"/>
    </row>
    <row r="361" spans="1:23" s="4" customForma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6"/>
    </row>
    <row r="362" spans="1:23" s="4" customFormat="1" x14ac:dyDescent="0.25">
      <c r="A362" s="2" t="s">
        <v>92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6"/>
    </row>
    <row r="363" spans="1:23" s="4" customFormat="1" x14ac:dyDescent="0.25">
      <c r="A363" s="2" t="s">
        <v>93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6"/>
    </row>
    <row r="364" spans="1:23" s="34" customFormat="1" ht="14.4" x14ac:dyDescent="0.3">
      <c r="A364" s="2" t="s">
        <v>94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6"/>
    </row>
    <row r="365" spans="1:23" s="34" customFormat="1" ht="14.4" x14ac:dyDescent="0.3">
      <c r="A365" s="2" t="s">
        <v>95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6"/>
    </row>
    <row r="366" spans="1:23" s="34" customFormat="1" ht="14.4" x14ac:dyDescent="0.3">
      <c r="A366" s="2" t="s">
        <v>96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6"/>
    </row>
    <row r="367" spans="1:23" s="34" customFormat="1" ht="14.4" x14ac:dyDescent="0.3">
      <c r="A367" s="2" t="s">
        <v>97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6"/>
    </row>
    <row r="368" spans="1:23" s="34" customFormat="1" ht="14.4" x14ac:dyDescent="0.3">
      <c r="A368" s="2" t="s">
        <v>98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6"/>
    </row>
    <row r="369" spans="1:23" s="34" customFormat="1" ht="14.4" x14ac:dyDescent="0.3">
      <c r="A369" s="2" t="s">
        <v>99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6"/>
    </row>
    <row r="370" spans="1:23" s="34" customFormat="1" ht="14.4" x14ac:dyDescent="0.3">
      <c r="A370" s="2" t="s">
        <v>100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6"/>
    </row>
    <row r="371" spans="1:23" s="34" customFormat="1" ht="14.4" x14ac:dyDescent="0.3">
      <c r="A371" s="2" t="s">
        <v>101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6"/>
    </row>
    <row r="372" spans="1:23" s="34" customFormat="1" ht="14.4" x14ac:dyDescent="0.3">
      <c r="A372" s="2" t="s">
        <v>102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6"/>
    </row>
    <row r="373" spans="1:23" s="34" customFormat="1" ht="14.4" x14ac:dyDescent="0.3">
      <c r="A373" s="2" t="s">
        <v>103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6"/>
    </row>
    <row r="374" spans="1:23" s="34" customFormat="1" ht="14.4" x14ac:dyDescent="0.3">
      <c r="A374" s="2" t="s">
        <v>104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6"/>
    </row>
    <row r="375" spans="1:23" s="34" customFormat="1" ht="14.4" x14ac:dyDescent="0.3">
      <c r="A375" s="2" t="s">
        <v>105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6"/>
    </row>
    <row r="376" spans="1:23" s="34" customFormat="1" ht="14.4" x14ac:dyDescent="0.3">
      <c r="A376" s="2" t="s">
        <v>106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6"/>
    </row>
    <row r="377" spans="1:23" s="34" customFormat="1" ht="14.4" x14ac:dyDescent="0.3">
      <c r="A377" s="2" t="s">
        <v>107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6"/>
    </row>
    <row r="378" spans="1:23" s="4" customForma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6"/>
    </row>
    <row r="380" spans="1:23" ht="15.6" x14ac:dyDescent="0.3">
      <c r="A380" s="2" t="s">
        <v>108</v>
      </c>
      <c r="E380" s="3"/>
      <c r="F380" s="3"/>
      <c r="G380" s="3"/>
      <c r="H380" s="3"/>
      <c r="I380" s="80" t="s">
        <v>163</v>
      </c>
    </row>
  </sheetData>
  <mergeCells count="633">
    <mergeCell ref="I349:O349"/>
    <mergeCell ref="P349:V349"/>
    <mergeCell ref="A350:H350"/>
    <mergeCell ref="I350:O350"/>
    <mergeCell ref="P350:V350"/>
    <mergeCell ref="A351:H351"/>
    <mergeCell ref="I351:O351"/>
    <mergeCell ref="P351:V351"/>
    <mergeCell ref="I358:N358"/>
    <mergeCell ref="A349:H349"/>
    <mergeCell ref="A348:H348"/>
    <mergeCell ref="I348:O348"/>
    <mergeCell ref="P348:V348"/>
    <mergeCell ref="A29:E29"/>
    <mergeCell ref="A82:E82"/>
    <mergeCell ref="A135:E135"/>
    <mergeCell ref="A188:E188"/>
    <mergeCell ref="A240:E240"/>
    <mergeCell ref="A292:E292"/>
    <mergeCell ref="A183:F183"/>
    <mergeCell ref="G183:L183"/>
    <mergeCell ref="M183:S183"/>
    <mergeCell ref="A185:W185"/>
    <mergeCell ref="A214:C214"/>
    <mergeCell ref="D214:F214"/>
    <mergeCell ref="G214:I214"/>
    <mergeCell ref="Q203:Q204"/>
    <mergeCell ref="N203:O203"/>
    <mergeCell ref="M202:O202"/>
    <mergeCell ref="S4:V4"/>
    <mergeCell ref="U5:V5"/>
    <mergeCell ref="U6:V6"/>
    <mergeCell ref="U7:V7"/>
    <mergeCell ref="J345:T345"/>
    <mergeCell ref="A347:H347"/>
    <mergeCell ref="I347:O347"/>
    <mergeCell ref="P347:V347"/>
    <mergeCell ref="A205:B205"/>
    <mergeCell ref="C205:D205"/>
    <mergeCell ref="E205:F205"/>
    <mergeCell ref="G205:H205"/>
    <mergeCell ref="I205:J205"/>
    <mergeCell ref="K205:L205"/>
    <mergeCell ref="K206:L207"/>
    <mergeCell ref="I202:L202"/>
    <mergeCell ref="P203:P204"/>
    <mergeCell ref="V202:W203"/>
    <mergeCell ref="C203:D204"/>
    <mergeCell ref="E203:F204"/>
    <mergeCell ref="G203:H204"/>
    <mergeCell ref="I203:J204"/>
    <mergeCell ref="K203:L204"/>
    <mergeCell ref="M203:M204"/>
    <mergeCell ref="A180:F180"/>
    <mergeCell ref="G180:L180"/>
    <mergeCell ref="M180:S180"/>
    <mergeCell ref="A181:F181"/>
    <mergeCell ref="G181:L181"/>
    <mergeCell ref="M181:S181"/>
    <mergeCell ref="A182:F182"/>
    <mergeCell ref="G182:L182"/>
    <mergeCell ref="M182:S182"/>
    <mergeCell ref="U203:U204"/>
    <mergeCell ref="T203:T204"/>
    <mergeCell ref="S203:S204"/>
    <mergeCell ref="R203:R204"/>
    <mergeCell ref="S202:U202"/>
    <mergeCell ref="P202:R202"/>
    <mergeCell ref="A202:B204"/>
    <mergeCell ref="C202:H202"/>
    <mergeCell ref="A191:R191"/>
    <mergeCell ref="K198:L198"/>
    <mergeCell ref="M198:N198"/>
    <mergeCell ref="C197:D197"/>
    <mergeCell ref="E197:F197"/>
    <mergeCell ref="G197:H197"/>
    <mergeCell ref="I197:J197"/>
    <mergeCell ref="K197:L197"/>
    <mergeCell ref="A198:B198"/>
    <mergeCell ref="A197:B197"/>
    <mergeCell ref="E198:F198"/>
    <mergeCell ref="G198:H198"/>
    <mergeCell ref="I198:J198"/>
    <mergeCell ref="M197:N197"/>
    <mergeCell ref="C198:D198"/>
    <mergeCell ref="A194:B196"/>
    <mergeCell ref="A162:C162"/>
    <mergeCell ref="D162:F162"/>
    <mergeCell ref="G162:I162"/>
    <mergeCell ref="J162:L162"/>
    <mergeCell ref="M162:V162"/>
    <mergeCell ref="A176:S176"/>
    <mergeCell ref="A179:F179"/>
    <mergeCell ref="G179:L179"/>
    <mergeCell ref="M179:S179"/>
    <mergeCell ref="A173:S173"/>
    <mergeCell ref="A159:V159"/>
    <mergeCell ref="A160:C160"/>
    <mergeCell ref="D160:F160"/>
    <mergeCell ref="G160:I160"/>
    <mergeCell ref="J160:L160"/>
    <mergeCell ref="M160:V160"/>
    <mergeCell ref="A161:C161"/>
    <mergeCell ref="D161:F161"/>
    <mergeCell ref="G161:I161"/>
    <mergeCell ref="J161:L161"/>
    <mergeCell ref="M161:V161"/>
    <mergeCell ref="E152:F152"/>
    <mergeCell ref="G152:H152"/>
    <mergeCell ref="I152:J152"/>
    <mergeCell ref="K152:L152"/>
    <mergeCell ref="A153:B155"/>
    <mergeCell ref="C153:D155"/>
    <mergeCell ref="E153:F155"/>
    <mergeCell ref="G153:H155"/>
    <mergeCell ref="I153:J155"/>
    <mergeCell ref="K153:L153"/>
    <mergeCell ref="K154:L154"/>
    <mergeCell ref="K155:L155"/>
    <mergeCell ref="A152:B152"/>
    <mergeCell ref="C152:D152"/>
    <mergeCell ref="V149:W150"/>
    <mergeCell ref="C150:D151"/>
    <mergeCell ref="E150:F151"/>
    <mergeCell ref="G150:H151"/>
    <mergeCell ref="I150:J151"/>
    <mergeCell ref="K150:L151"/>
    <mergeCell ref="M150:M151"/>
    <mergeCell ref="N150:O150"/>
    <mergeCell ref="P150:P151"/>
    <mergeCell ref="Q150:Q151"/>
    <mergeCell ref="R150:R151"/>
    <mergeCell ref="S150:S151"/>
    <mergeCell ref="T150:T151"/>
    <mergeCell ref="U150:U151"/>
    <mergeCell ref="P149:R149"/>
    <mergeCell ref="S149:U149"/>
    <mergeCell ref="T141:U142"/>
    <mergeCell ref="C142:D143"/>
    <mergeCell ref="E142:F143"/>
    <mergeCell ref="G142:H143"/>
    <mergeCell ref="I142:J143"/>
    <mergeCell ref="K142:L143"/>
    <mergeCell ref="M142:N143"/>
    <mergeCell ref="O142:P142"/>
    <mergeCell ref="Q142:Q143"/>
    <mergeCell ref="R142:R143"/>
    <mergeCell ref="S142:S143"/>
    <mergeCell ref="S24:V24"/>
    <mergeCell ref="A25:W25"/>
    <mergeCell ref="A79:W79"/>
    <mergeCell ref="A26:W26"/>
    <mergeCell ref="A132:W132"/>
    <mergeCell ref="S133:S136"/>
    <mergeCell ref="A67:S67"/>
    <mergeCell ref="A120:S120"/>
    <mergeCell ref="M54:V54"/>
    <mergeCell ref="M55:V55"/>
    <mergeCell ref="M56:V56"/>
    <mergeCell ref="M107:V107"/>
    <mergeCell ref="M108:V108"/>
    <mergeCell ref="M109:V109"/>
    <mergeCell ref="T97:T98"/>
    <mergeCell ref="U97:U98"/>
    <mergeCell ref="M91:N91"/>
    <mergeCell ref="T88:U89"/>
    <mergeCell ref="A85:R85"/>
    <mergeCell ref="A88:B90"/>
    <mergeCell ref="A77:F77"/>
    <mergeCell ref="G77:L77"/>
    <mergeCell ref="M77:S77"/>
    <mergeCell ref="A109:C109"/>
    <mergeCell ref="A258:B259"/>
    <mergeCell ref="C258:D259"/>
    <mergeCell ref="E258:F259"/>
    <mergeCell ref="G258:H259"/>
    <mergeCell ref="I258:J259"/>
    <mergeCell ref="K258:L259"/>
    <mergeCell ref="G47:H49"/>
    <mergeCell ref="I47:J49"/>
    <mergeCell ref="A100:B102"/>
    <mergeCell ref="C100:D102"/>
    <mergeCell ref="E100:F102"/>
    <mergeCell ref="G100:H102"/>
    <mergeCell ref="I100:J102"/>
    <mergeCell ref="A206:B207"/>
    <mergeCell ref="C206:D207"/>
    <mergeCell ref="E206:F207"/>
    <mergeCell ref="G206:H207"/>
    <mergeCell ref="I206:J207"/>
    <mergeCell ref="A250:B250"/>
    <mergeCell ref="A249:B249"/>
    <mergeCell ref="A257:B257"/>
    <mergeCell ref="C257:D257"/>
    <mergeCell ref="E257:F257"/>
    <mergeCell ref="G257:H257"/>
    <mergeCell ref="I145:J145"/>
    <mergeCell ref="K145:L145"/>
    <mergeCell ref="M145:N145"/>
    <mergeCell ref="A149:B151"/>
    <mergeCell ref="C149:H149"/>
    <mergeCell ref="I149:L149"/>
    <mergeCell ref="M149:O149"/>
    <mergeCell ref="A138:R138"/>
    <mergeCell ref="A141:B143"/>
    <mergeCell ref="C141:H141"/>
    <mergeCell ref="I141:L141"/>
    <mergeCell ref="M141:P141"/>
    <mergeCell ref="Q141:S141"/>
    <mergeCell ref="A144:B144"/>
    <mergeCell ref="C144:D144"/>
    <mergeCell ref="E144:F144"/>
    <mergeCell ref="G144:H144"/>
    <mergeCell ref="A285:F285"/>
    <mergeCell ref="G285:L285"/>
    <mergeCell ref="M285:S285"/>
    <mergeCell ref="A286:F286"/>
    <mergeCell ref="G286:L286"/>
    <mergeCell ref="A287:F287"/>
    <mergeCell ref="G287:L287"/>
    <mergeCell ref="M287:S287"/>
    <mergeCell ref="S299:S300"/>
    <mergeCell ref="R299:R300"/>
    <mergeCell ref="Q299:Q300"/>
    <mergeCell ref="T298:U299"/>
    <mergeCell ref="A328:S328"/>
    <mergeCell ref="S290:S293"/>
    <mergeCell ref="A295:R295"/>
    <mergeCell ref="G301:H301"/>
    <mergeCell ref="A309:B309"/>
    <mergeCell ref="A92:B92"/>
    <mergeCell ref="A91:B91"/>
    <mergeCell ref="A99:B99"/>
    <mergeCell ref="C99:D99"/>
    <mergeCell ref="E99:F99"/>
    <mergeCell ref="A96:B98"/>
    <mergeCell ref="C92:D92"/>
    <mergeCell ref="E92:F92"/>
    <mergeCell ref="M128:S128"/>
    <mergeCell ref="A126:F126"/>
    <mergeCell ref="G126:L126"/>
    <mergeCell ref="M126:S126"/>
    <mergeCell ref="A127:F127"/>
    <mergeCell ref="G127:L127"/>
    <mergeCell ref="M127:S127"/>
    <mergeCell ref="A128:F128"/>
    <mergeCell ref="G128:L128"/>
    <mergeCell ref="A123:S123"/>
    <mergeCell ref="D109:F109"/>
    <mergeCell ref="G109:I109"/>
    <mergeCell ref="J109:L109"/>
    <mergeCell ref="A108:C108"/>
    <mergeCell ref="D108:F108"/>
    <mergeCell ref="O299:P299"/>
    <mergeCell ref="L309:M309"/>
    <mergeCell ref="A336:F336"/>
    <mergeCell ref="C309:D309"/>
    <mergeCell ref="E309:F309"/>
    <mergeCell ref="G309:H309"/>
    <mergeCell ref="A298:B300"/>
    <mergeCell ref="A301:B301"/>
    <mergeCell ref="C301:D301"/>
    <mergeCell ref="E301:F301"/>
    <mergeCell ref="A289:W289"/>
    <mergeCell ref="A283:F283"/>
    <mergeCell ref="G283:L283"/>
    <mergeCell ref="M283:S283"/>
    <mergeCell ref="A284:F284"/>
    <mergeCell ref="G284:L284"/>
    <mergeCell ref="M284:S284"/>
    <mergeCell ref="M286:S286"/>
    <mergeCell ref="I301:J301"/>
    <mergeCell ref="K301:L301"/>
    <mergeCell ref="M301:N301"/>
    <mergeCell ref="C298:H298"/>
    <mergeCell ref="I298:L298"/>
    <mergeCell ref="M298:P298"/>
    <mergeCell ref="Q298:S298"/>
    <mergeCell ref="C299:D300"/>
    <mergeCell ref="E299:F300"/>
    <mergeCell ref="G299:H300"/>
    <mergeCell ref="I299:J300"/>
    <mergeCell ref="K299:L300"/>
    <mergeCell ref="M299:N300"/>
    <mergeCell ref="A280:S280"/>
    <mergeCell ref="A265:C265"/>
    <mergeCell ref="D265:F265"/>
    <mergeCell ref="G265:I265"/>
    <mergeCell ref="J265:L265"/>
    <mergeCell ref="M265:S265"/>
    <mergeCell ref="A277:S277"/>
    <mergeCell ref="A266:C266"/>
    <mergeCell ref="D266:F266"/>
    <mergeCell ref="G266:I266"/>
    <mergeCell ref="J266:L266"/>
    <mergeCell ref="M266:S266"/>
    <mergeCell ref="A263:S263"/>
    <mergeCell ref="A264:C264"/>
    <mergeCell ref="D264:F264"/>
    <mergeCell ref="G264:I264"/>
    <mergeCell ref="J264:L264"/>
    <mergeCell ref="M264:S264"/>
    <mergeCell ref="I257:J257"/>
    <mergeCell ref="K257:L257"/>
    <mergeCell ref="V254:W255"/>
    <mergeCell ref="C255:D256"/>
    <mergeCell ref="E255:F256"/>
    <mergeCell ref="G255:H256"/>
    <mergeCell ref="I255:J256"/>
    <mergeCell ref="K255:L256"/>
    <mergeCell ref="M255:M256"/>
    <mergeCell ref="N255:O255"/>
    <mergeCell ref="P255:P256"/>
    <mergeCell ref="Q255:Q256"/>
    <mergeCell ref="U255:U256"/>
    <mergeCell ref="T255:T256"/>
    <mergeCell ref="S255:S256"/>
    <mergeCell ref="R255:R256"/>
    <mergeCell ref="S254:U254"/>
    <mergeCell ref="P254:R254"/>
    <mergeCell ref="A254:B256"/>
    <mergeCell ref="C254:H254"/>
    <mergeCell ref="I254:L254"/>
    <mergeCell ref="M254:O254"/>
    <mergeCell ref="M249:N249"/>
    <mergeCell ref="C250:D250"/>
    <mergeCell ref="E250:F250"/>
    <mergeCell ref="G250:H250"/>
    <mergeCell ref="I250:J250"/>
    <mergeCell ref="K250:L250"/>
    <mergeCell ref="M250:N250"/>
    <mergeCell ref="C249:D249"/>
    <mergeCell ref="E249:F249"/>
    <mergeCell ref="G249:H249"/>
    <mergeCell ref="I249:J249"/>
    <mergeCell ref="K249:L249"/>
    <mergeCell ref="A243:R243"/>
    <mergeCell ref="A246:B248"/>
    <mergeCell ref="C246:H246"/>
    <mergeCell ref="I246:L246"/>
    <mergeCell ref="M246:P246"/>
    <mergeCell ref="Q246:S246"/>
    <mergeCell ref="S247:S248"/>
    <mergeCell ref="A235:F235"/>
    <mergeCell ref="G235:L235"/>
    <mergeCell ref="M235:S235"/>
    <mergeCell ref="S238:S241"/>
    <mergeCell ref="A237:W237"/>
    <mergeCell ref="T246:U247"/>
    <mergeCell ref="C247:D248"/>
    <mergeCell ref="E247:F248"/>
    <mergeCell ref="G247:H248"/>
    <mergeCell ref="I247:J248"/>
    <mergeCell ref="K247:L248"/>
    <mergeCell ref="M247:N248"/>
    <mergeCell ref="O247:P247"/>
    <mergeCell ref="Q247:Q248"/>
    <mergeCell ref="R247:R248"/>
    <mergeCell ref="A233:F233"/>
    <mergeCell ref="G233:L233"/>
    <mergeCell ref="M233:S233"/>
    <mergeCell ref="A234:F234"/>
    <mergeCell ref="G234:L234"/>
    <mergeCell ref="M234:S234"/>
    <mergeCell ref="A231:F231"/>
    <mergeCell ref="G231:L231"/>
    <mergeCell ref="M231:S231"/>
    <mergeCell ref="A232:F232"/>
    <mergeCell ref="G232:L232"/>
    <mergeCell ref="M232:S232"/>
    <mergeCell ref="A228:S228"/>
    <mergeCell ref="A213:C213"/>
    <mergeCell ref="D213:F213"/>
    <mergeCell ref="G213:I213"/>
    <mergeCell ref="J213:L213"/>
    <mergeCell ref="M213:S213"/>
    <mergeCell ref="A225:S225"/>
    <mergeCell ref="A211:S211"/>
    <mergeCell ref="A212:C212"/>
    <mergeCell ref="D212:F212"/>
    <mergeCell ref="G212:I212"/>
    <mergeCell ref="J212:L212"/>
    <mergeCell ref="M212:S212"/>
    <mergeCell ref="J214:L214"/>
    <mergeCell ref="M214:S214"/>
    <mergeCell ref="T194:U195"/>
    <mergeCell ref="C195:D196"/>
    <mergeCell ref="E195:F196"/>
    <mergeCell ref="G195:H196"/>
    <mergeCell ref="I195:J196"/>
    <mergeCell ref="K195:L196"/>
    <mergeCell ref="M195:N196"/>
    <mergeCell ref="O195:P195"/>
    <mergeCell ref="Q195:Q196"/>
    <mergeCell ref="R195:R196"/>
    <mergeCell ref="C194:H194"/>
    <mergeCell ref="I194:L194"/>
    <mergeCell ref="M194:P194"/>
    <mergeCell ref="Q194:S194"/>
    <mergeCell ref="S195:S196"/>
    <mergeCell ref="S186:S189"/>
    <mergeCell ref="A106:V106"/>
    <mergeCell ref="A107:C107"/>
    <mergeCell ref="D107:F107"/>
    <mergeCell ref="G107:I107"/>
    <mergeCell ref="J107:L107"/>
    <mergeCell ref="K100:L100"/>
    <mergeCell ref="K102:L102"/>
    <mergeCell ref="K101:L101"/>
    <mergeCell ref="G108:I108"/>
    <mergeCell ref="J108:L108"/>
    <mergeCell ref="I144:J144"/>
    <mergeCell ref="K144:L144"/>
    <mergeCell ref="M144:N144"/>
    <mergeCell ref="A145:B145"/>
    <mergeCell ref="C145:D145"/>
    <mergeCell ref="A129:F129"/>
    <mergeCell ref="G129:L129"/>
    <mergeCell ref="M129:S129"/>
    <mergeCell ref="A130:F130"/>
    <mergeCell ref="G130:L130"/>
    <mergeCell ref="M130:S130"/>
    <mergeCell ref="E145:F145"/>
    <mergeCell ref="G145:H145"/>
    <mergeCell ref="G99:H99"/>
    <mergeCell ref="I99:J99"/>
    <mergeCell ref="K99:L99"/>
    <mergeCell ref="V96:W97"/>
    <mergeCell ref="C97:D98"/>
    <mergeCell ref="E97:F98"/>
    <mergeCell ref="G97:H98"/>
    <mergeCell ref="I97:J98"/>
    <mergeCell ref="K97:L98"/>
    <mergeCell ref="M97:M98"/>
    <mergeCell ref="N97:O97"/>
    <mergeCell ref="P97:P98"/>
    <mergeCell ref="Q97:Q98"/>
    <mergeCell ref="C96:H96"/>
    <mergeCell ref="I96:L96"/>
    <mergeCell ref="M96:O96"/>
    <mergeCell ref="P96:R96"/>
    <mergeCell ref="S96:U96"/>
    <mergeCell ref="R97:R98"/>
    <mergeCell ref="S97:S98"/>
    <mergeCell ref="G92:H92"/>
    <mergeCell ref="I92:J92"/>
    <mergeCell ref="K92:L92"/>
    <mergeCell ref="M92:N92"/>
    <mergeCell ref="C91:D91"/>
    <mergeCell ref="E91:F91"/>
    <mergeCell ref="G91:H91"/>
    <mergeCell ref="I91:J91"/>
    <mergeCell ref="K91:L91"/>
    <mergeCell ref="G89:H90"/>
    <mergeCell ref="I89:J90"/>
    <mergeCell ref="K89:L90"/>
    <mergeCell ref="M89:N90"/>
    <mergeCell ref="O89:P89"/>
    <mergeCell ref="Q89:Q90"/>
    <mergeCell ref="R89:R90"/>
    <mergeCell ref="S80:S83"/>
    <mergeCell ref="C88:H88"/>
    <mergeCell ref="I88:L88"/>
    <mergeCell ref="M88:P88"/>
    <mergeCell ref="Q88:S88"/>
    <mergeCell ref="S89:S90"/>
    <mergeCell ref="C89:D90"/>
    <mergeCell ref="E89:F90"/>
    <mergeCell ref="G75:L75"/>
    <mergeCell ref="M75:S75"/>
    <mergeCell ref="A76:F76"/>
    <mergeCell ref="G76:L76"/>
    <mergeCell ref="M76:S76"/>
    <mergeCell ref="A73:F73"/>
    <mergeCell ref="G73:L73"/>
    <mergeCell ref="M73:S73"/>
    <mergeCell ref="A74:F74"/>
    <mergeCell ref="G74:L74"/>
    <mergeCell ref="M74:S74"/>
    <mergeCell ref="A75:F75"/>
    <mergeCell ref="A70:S70"/>
    <mergeCell ref="D56:F56"/>
    <mergeCell ref="G56:I56"/>
    <mergeCell ref="J56:L56"/>
    <mergeCell ref="A55:C55"/>
    <mergeCell ref="D55:F55"/>
    <mergeCell ref="G55:I55"/>
    <mergeCell ref="J55:L55"/>
    <mergeCell ref="A53:V53"/>
    <mergeCell ref="A54:C54"/>
    <mergeCell ref="D54:F54"/>
    <mergeCell ref="G54:I54"/>
    <mergeCell ref="J54:L54"/>
    <mergeCell ref="A56:C56"/>
    <mergeCell ref="K49:L49"/>
    <mergeCell ref="A46:B46"/>
    <mergeCell ref="C46:D46"/>
    <mergeCell ref="E46:F46"/>
    <mergeCell ref="G46:H46"/>
    <mergeCell ref="I46:J46"/>
    <mergeCell ref="K46:L46"/>
    <mergeCell ref="K47:L47"/>
    <mergeCell ref="K48:L48"/>
    <mergeCell ref="A47:B49"/>
    <mergeCell ref="C47:D49"/>
    <mergeCell ref="E47:F49"/>
    <mergeCell ref="P43:R43"/>
    <mergeCell ref="S43:U43"/>
    <mergeCell ref="R44:R45"/>
    <mergeCell ref="S44:S45"/>
    <mergeCell ref="T44:T45"/>
    <mergeCell ref="U44:U45"/>
    <mergeCell ref="V43:W44"/>
    <mergeCell ref="C44:D45"/>
    <mergeCell ref="E44:F45"/>
    <mergeCell ref="G44:H45"/>
    <mergeCell ref="I44:J45"/>
    <mergeCell ref="K44:L45"/>
    <mergeCell ref="M44:M45"/>
    <mergeCell ref="N44:O44"/>
    <mergeCell ref="P44:P45"/>
    <mergeCell ref="Q44:Q45"/>
    <mergeCell ref="C38:D38"/>
    <mergeCell ref="E38:F38"/>
    <mergeCell ref="G38:H38"/>
    <mergeCell ref="I38:J38"/>
    <mergeCell ref="K38:L38"/>
    <mergeCell ref="A43:B45"/>
    <mergeCell ref="C43:H43"/>
    <mergeCell ref="I43:L43"/>
    <mergeCell ref="M43:O43"/>
    <mergeCell ref="T35:U36"/>
    <mergeCell ref="C36:D37"/>
    <mergeCell ref="E36:F37"/>
    <mergeCell ref="G36:H37"/>
    <mergeCell ref="I36:J37"/>
    <mergeCell ref="K36:L37"/>
    <mergeCell ref="M36:N37"/>
    <mergeCell ref="O36:P36"/>
    <mergeCell ref="Q36:Q37"/>
    <mergeCell ref="R36:R37"/>
    <mergeCell ref="A302:B302"/>
    <mergeCell ref="C302:D302"/>
    <mergeCell ref="E302:F302"/>
    <mergeCell ref="G302:H302"/>
    <mergeCell ref="I302:J302"/>
    <mergeCell ref="K302:L302"/>
    <mergeCell ref="M302:N302"/>
    <mergeCell ref="S27:S30"/>
    <mergeCell ref="A32:R32"/>
    <mergeCell ref="A35:B37"/>
    <mergeCell ref="C35:H35"/>
    <mergeCell ref="I35:L35"/>
    <mergeCell ref="M35:P35"/>
    <mergeCell ref="Q35:S35"/>
    <mergeCell ref="S36:S37"/>
    <mergeCell ref="M38:N38"/>
    <mergeCell ref="A39:B39"/>
    <mergeCell ref="C39:D39"/>
    <mergeCell ref="E39:F39"/>
    <mergeCell ref="G39:H39"/>
    <mergeCell ref="I39:J39"/>
    <mergeCell ref="K39:L39"/>
    <mergeCell ref="M39:N39"/>
    <mergeCell ref="A38:B38"/>
    <mergeCell ref="A316:C316"/>
    <mergeCell ref="D316:F316"/>
    <mergeCell ref="G316:I316"/>
    <mergeCell ref="J316:L316"/>
    <mergeCell ref="M316:S316"/>
    <mergeCell ref="A332:S332"/>
    <mergeCell ref="G336:L336"/>
    <mergeCell ref="M336:S336"/>
    <mergeCell ref="A310:B310"/>
    <mergeCell ref="C310:D310"/>
    <mergeCell ref="E310:F310"/>
    <mergeCell ref="G310:H310"/>
    <mergeCell ref="I310:J310"/>
    <mergeCell ref="L310:M310"/>
    <mergeCell ref="A314:S314"/>
    <mergeCell ref="A315:C315"/>
    <mergeCell ref="D315:F315"/>
    <mergeCell ref="G315:I315"/>
    <mergeCell ref="J315:L315"/>
    <mergeCell ref="M315:S315"/>
    <mergeCell ref="P307:P308"/>
    <mergeCell ref="Q307:Q308"/>
    <mergeCell ref="R307:R308"/>
    <mergeCell ref="S307:S308"/>
    <mergeCell ref="T307:T308"/>
    <mergeCell ref="U307:U308"/>
    <mergeCell ref="A340:F340"/>
    <mergeCell ref="G340:L340"/>
    <mergeCell ref="M340:S340"/>
    <mergeCell ref="A306:B308"/>
    <mergeCell ref="C306:H306"/>
    <mergeCell ref="I306:K306"/>
    <mergeCell ref="L306:O306"/>
    <mergeCell ref="P306:R306"/>
    <mergeCell ref="S306:U306"/>
    <mergeCell ref="A337:F337"/>
    <mergeCell ref="G337:L337"/>
    <mergeCell ref="M337:S337"/>
    <mergeCell ref="A338:F338"/>
    <mergeCell ref="G338:L338"/>
    <mergeCell ref="M338:S338"/>
    <mergeCell ref="A339:F339"/>
    <mergeCell ref="G339:L339"/>
    <mergeCell ref="M339:S339"/>
    <mergeCell ref="A342:W342"/>
    <mergeCell ref="A11:W11"/>
    <mergeCell ref="A12:W12"/>
    <mergeCell ref="A15:E15"/>
    <mergeCell ref="F15:Q15"/>
    <mergeCell ref="S15:S16"/>
    <mergeCell ref="A16:Q16"/>
    <mergeCell ref="A20:Q20"/>
    <mergeCell ref="A21:Q21"/>
    <mergeCell ref="A22:Q22"/>
    <mergeCell ref="A23:Q23"/>
    <mergeCell ref="V306:W307"/>
    <mergeCell ref="C307:D308"/>
    <mergeCell ref="E307:F308"/>
    <mergeCell ref="G307:H308"/>
    <mergeCell ref="I307:J308"/>
    <mergeCell ref="K307:K308"/>
    <mergeCell ref="A317:C317"/>
    <mergeCell ref="D317:F317"/>
    <mergeCell ref="G317:I317"/>
    <mergeCell ref="J317:L317"/>
    <mergeCell ref="M317:S317"/>
    <mergeCell ref="L307:M308"/>
    <mergeCell ref="N307:O307"/>
  </mergeCells>
  <pageMargins left="0.23622047244094491" right="0.23622047244094491" top="0.78740157480314965" bottom="0.39370078740157483" header="0.31496062992125984" footer="0.31496062992125984"/>
  <pageSetup paperSize="9" scale="44" fitToHeight="0" orientation="landscape" r:id="rId1"/>
  <rowBreaks count="2" manualBreakCount="2">
    <brk id="57" max="22" man="1"/>
    <brk id="184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МАДОУ № 18</vt:lpstr>
      <vt:lpstr>'МАДОУ № 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2024-02-13T19:19:54Z</cp:lastPrinted>
  <dcterms:created xsi:type="dcterms:W3CDTF">2021-12-22T06:46:18Z</dcterms:created>
  <dcterms:modified xsi:type="dcterms:W3CDTF">2024-02-14T07:16:41Z</dcterms:modified>
</cp:coreProperties>
</file>