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АДОУ №18\муниципальное задание\Об исполнении муниципального задания\2023\за 2023 год\"/>
    </mc:Choice>
  </mc:AlternateContent>
  <bookViews>
    <workbookView xWindow="0" yWindow="0" windowWidth="23040" windowHeight="8616"/>
  </bookViews>
  <sheets>
    <sheet name="доу18 за год" sheetId="1" r:id="rId1"/>
  </sheets>
  <definedNames>
    <definedName name="_xlnm.Print_Area" localSheetId="0">'доу18 за год'!$A$1:$X$266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8" i="1" l="1"/>
  <c r="Q98" i="1"/>
  <c r="R97" i="1"/>
  <c r="Q97" i="1"/>
  <c r="S253" i="1" l="1"/>
  <c r="L250" i="1"/>
  <c r="J250" i="1"/>
  <c r="H250" i="1"/>
  <c r="F250" i="1"/>
  <c r="D250" i="1"/>
  <c r="X190" i="1" l="1"/>
  <c r="S190" i="1"/>
  <c r="L190" i="1"/>
  <c r="J190" i="1"/>
  <c r="H190" i="1"/>
  <c r="F190" i="1"/>
  <c r="D190" i="1"/>
  <c r="L187" i="1"/>
  <c r="J187" i="1"/>
  <c r="H187" i="1"/>
  <c r="F187" i="1"/>
  <c r="D187" i="1"/>
  <c r="S182" i="1"/>
  <c r="B182" i="1"/>
  <c r="B190" i="1" s="1"/>
  <c r="S167" i="1"/>
  <c r="L167" i="1"/>
  <c r="J167" i="1"/>
  <c r="H167" i="1"/>
  <c r="F167" i="1"/>
  <c r="D167" i="1"/>
  <c r="L164" i="1"/>
  <c r="J164" i="1"/>
  <c r="H164" i="1"/>
  <c r="F164" i="1"/>
  <c r="D164" i="1"/>
  <c r="S159" i="1"/>
  <c r="B159" i="1"/>
  <c r="B167" i="1" s="1"/>
  <c r="Z144" i="1"/>
  <c r="Z145" i="1" s="1"/>
  <c r="Y144" i="1"/>
  <c r="Y191" i="1" s="1"/>
  <c r="H144" i="1"/>
  <c r="L141" i="1"/>
  <c r="J141" i="1"/>
  <c r="H141" i="1"/>
  <c r="F141" i="1"/>
  <c r="D141" i="1"/>
  <c r="B144" i="1"/>
  <c r="H121" i="1"/>
  <c r="L118" i="1"/>
  <c r="J118" i="1"/>
  <c r="H118" i="1"/>
  <c r="F118" i="1"/>
  <c r="D118" i="1"/>
  <c r="L51" i="1"/>
  <c r="J51" i="1"/>
  <c r="F51" i="1"/>
  <c r="L48" i="1"/>
  <c r="J48" i="1"/>
  <c r="H48" i="1"/>
  <c r="F48" i="1"/>
  <c r="D48" i="1"/>
  <c r="Y145" i="1" l="1"/>
  <c r="Z191" i="1"/>
</calcChain>
</file>

<file path=xl/sharedStrings.xml><?xml version="1.0" encoding="utf-8"?>
<sst xmlns="http://schemas.openxmlformats.org/spreadsheetml/2006/main" count="568" uniqueCount="146">
  <si>
    <t>Приложение № 2</t>
  </si>
  <si>
    <t>к Положению о формировании муниципального задания на оказание</t>
  </si>
  <si>
    <t>муниципальных услуг (выполнение работ) в оношении муниципальных</t>
  </si>
  <si>
    <t>учреждений города Мончегорска и финансовом обеспечении</t>
  </si>
  <si>
    <t>выполнения муниципального задания</t>
  </si>
  <si>
    <t>Коды</t>
  </si>
  <si>
    <r>
      <t xml:space="preserve">Наименование муниципального учреждения </t>
    </r>
    <r>
      <rPr>
        <b/>
        <sz val="12"/>
        <color theme="1"/>
        <rFont val="Times New Roman"/>
        <family val="1"/>
        <charset val="204"/>
      </rPr>
      <t>Муниципальное автономное дошкольное образовательное учреждение “Детский сад № 18 общеразвивающего вида”</t>
    </r>
  </si>
  <si>
    <t>Форма по</t>
  </si>
  <si>
    <t>ОКУД</t>
  </si>
  <si>
    <t>Дата</t>
  </si>
  <si>
    <r>
      <t xml:space="preserve">Виды деятельности муниципального учреждения </t>
    </r>
    <r>
      <rPr>
        <u/>
        <sz val="11"/>
        <color theme="1"/>
        <rFont val="Times New Roman"/>
        <family val="1"/>
        <charset val="204"/>
      </rPr>
      <t xml:space="preserve"> </t>
    </r>
  </si>
  <si>
    <t>по сводному реестру</t>
  </si>
  <si>
    <t>По ОКВЭД</t>
  </si>
  <si>
    <t>85.11.</t>
  </si>
  <si>
    <r>
      <t>Вид муниципального учреждения</t>
    </r>
    <r>
      <rPr>
        <u/>
        <sz val="11"/>
        <color theme="1"/>
        <rFont val="Times New Roman"/>
        <family val="1"/>
        <charset val="204"/>
      </rPr>
      <t xml:space="preserve"> Дошкольная образовательная организация_____________________________________________________________________________________</t>
    </r>
  </si>
  <si>
    <t>(указывается вид муниципального учреждения из базового (отраслевого)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</si>
  <si>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</si>
  <si>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1 Сведения об оказываемых муниципальных услугах </t>
    </r>
    <r>
      <rPr>
        <vertAlign val="superscript"/>
        <sz val="11"/>
        <color theme="1"/>
        <rFont val="Times New Roman"/>
        <family val="1"/>
        <charset val="204"/>
      </rPr>
      <t>1)</t>
    </r>
  </si>
  <si>
    <t>Раздел 1</t>
  </si>
  <si>
    <t xml:space="preserve">1. Наименование муниципальной услуги </t>
  </si>
  <si>
    <t>Присмотр и уход</t>
  </si>
  <si>
    <t>Код по</t>
  </si>
  <si>
    <t>общероссийским</t>
  </si>
  <si>
    <r>
      <t xml:space="preserve">2. Категории потребителей муниципальной услуги </t>
    </r>
    <r>
      <rPr>
        <u/>
        <sz val="12"/>
        <color theme="1"/>
        <rFont val="Times New Roman"/>
        <family val="1"/>
        <charset val="204"/>
      </rPr>
      <t xml:space="preserve">Физические лица </t>
    </r>
  </si>
  <si>
    <t xml:space="preserve">базовым </t>
  </si>
  <si>
    <t xml:space="preserve">перечням или </t>
  </si>
  <si>
    <t>региональному перечню</t>
  </si>
  <si>
    <t>3. Сведения о фактическом достижении показателей, характеризующих объем и (или) качество муниципальной услуги</t>
  </si>
  <si>
    <t xml:space="preserve">3.1. Сведения о фактическом достижении показателей, характеризующих качество муниципальной услуги 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</si>
  <si>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</si>
  <si>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</si>
  <si>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</si>
  <si>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</si>
  <si>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категория потребителей</t>
  </si>
  <si>
    <t>наименование показателя</t>
  </si>
  <si>
    <t>Форма обучения</t>
  </si>
  <si>
    <t>единица измерения по ОКЕИ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</si>
  <si>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</si>
  <si>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</si>
  <si>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</si>
  <si>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</si>
  <si>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превышающие допустимое (возможное) значение</t>
  </si>
  <si>
    <t>причина отклонения</t>
  </si>
  <si>
    <t>наименование</t>
  </si>
  <si>
    <t>код</t>
  </si>
  <si>
    <t>Группа полного дня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</si>
  <si>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</si>
  <si>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</si>
  <si>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</si>
  <si>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>отклонение, превышающее допустимое (возможное) значение</t>
  </si>
  <si>
    <t>Число обучающихся</t>
  </si>
  <si>
    <t>человек</t>
  </si>
  <si>
    <t>отклонений нет</t>
  </si>
  <si>
    <t>услуга бесплатная</t>
  </si>
  <si>
    <t>Раздел 2</t>
  </si>
  <si>
    <r>
      <t xml:space="preserve">1. Наименование муниципальной услуги </t>
    </r>
    <r>
      <rPr>
        <u/>
        <sz val="12"/>
        <color theme="1"/>
        <rFont val="Times New Roman"/>
        <family val="1"/>
        <charset val="204"/>
      </rPr>
      <t/>
    </r>
  </si>
  <si>
    <t>Физические лица льготных категорий, определяемых учредителем</t>
  </si>
  <si>
    <t>Очная</t>
  </si>
  <si>
    <t>форма реализации образовательных программ</t>
  </si>
  <si>
    <t>до 3 лет</t>
  </si>
  <si>
    <t>Раздел 3</t>
  </si>
  <si>
    <t>Реализация основных общеобразовательных программ дошкольного образования</t>
  </si>
  <si>
    <r>
      <t xml:space="preserve">2. Категории потребителей муниципальной услуги: </t>
    </r>
    <r>
      <rPr>
        <u/>
        <sz val="12"/>
        <color theme="1"/>
        <rFont val="Times New Roman"/>
        <family val="1"/>
        <charset val="204"/>
      </rPr>
      <t>Физические лица в возрасте до 8 лет</t>
    </r>
  </si>
  <si>
    <t>Раздел 4</t>
  </si>
  <si>
    <t>от 3 до 8 лет</t>
  </si>
  <si>
    <t>Раздел 5</t>
  </si>
  <si>
    <r>
      <t xml:space="preserve">1. Наименование муниципальной услуги </t>
    </r>
    <r>
      <rPr>
        <u/>
        <sz val="12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</si>
  <si>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Уникальный номер</t>
  </si>
  <si>
    <t>11Д45000300300501068100</t>
  </si>
  <si>
    <t>по базовому</t>
  </si>
  <si>
    <t>(отраслевому)</t>
  </si>
  <si>
    <t>перечню</t>
  </si>
  <si>
    <t>виды образовательных программ</t>
  </si>
  <si>
    <t>место обучения</t>
  </si>
  <si>
    <t>форма обучения</t>
  </si>
  <si>
    <t>утверждено в муниципальном задании</t>
  </si>
  <si>
    <t>не указано</t>
  </si>
  <si>
    <t>Обучающиеся за исключением обучающихся с ограниченными возможностями здоровья (ОВЗ) и детей-инвалидов, до 3 лет</t>
  </si>
  <si>
    <t>группа полного дня</t>
  </si>
  <si>
    <t>очная</t>
  </si>
  <si>
    <t>Доля обучающихся, освоивших образовательные программы дошкольного образования в полном объёме</t>
  </si>
  <si>
    <t>процент</t>
  </si>
  <si>
    <t>Раздел 6</t>
  </si>
  <si>
    <t>11Д45000300300301060100</t>
  </si>
  <si>
    <t>Обучающиеся за исключением обучающихся с ограниченными возможностями здоровья (ОВЗ) и детей-инвалидов, от  3 лет до 8 лет</t>
  </si>
  <si>
    <r>
      <t xml:space="preserve">Часть 2. Сведения о выполняемых работах </t>
    </r>
    <r>
      <rPr>
        <vertAlign val="superscript"/>
        <sz val="11"/>
        <color theme="1"/>
        <rFont val="Times New Roman"/>
        <family val="1"/>
        <charset val="204"/>
      </rPr>
      <t>2)</t>
    </r>
  </si>
  <si>
    <t>Раздел _________</t>
  </si>
  <si>
    <t>1. Наименование муниципальной работы ____________________________________________________________________________________________________</t>
  </si>
  <si>
    <t>2. Категории потребителей работы ___________________________________________________________________________________________________________</t>
  </si>
  <si>
    <t>3. Сведения о фактическом достижении показатели, характеризующих объем и (или) качество работы</t>
  </si>
  <si>
    <r>
      <t>3.1. Сведения о фактическом достижении показатели, характеризующих качество работы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</si>
  <si>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</si>
  <si>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</si>
  <si>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муниципальной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</si>
  <si>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</si>
  <si>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</si>
  <si>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________________________</t>
  </si>
  <si>
    <t>(должность)</t>
  </si>
  <si>
    <t>(подпись)</t>
  </si>
  <si>
    <t>(расшифровка подписи)</t>
  </si>
  <si>
    <t>___________________________________________</t>
  </si>
  <si>
    <r>
      <t xml:space="preserve">1 </t>
    </r>
    <r>
      <rPr>
        <sz val="12"/>
        <color theme="1"/>
        <rFont val="Times New Roman"/>
        <family val="1"/>
        <charset val="204"/>
      </rPr>
      <t xml:space="preserve">Формируется при установлении муниципального задания на оказания муниципальной услуги (услуг) и работы (работ) и содержит требования к оказанию  муниципальной услуги (услуг) раздельно  </t>
    </r>
  </si>
  <si>
    <t>по каждой из муниципальных услуг с указанием порядкового номера раздела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</si>
  <si>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Формируется при установлении муниципального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</t>
    </r>
  </si>
  <si>
    <t xml:space="preserve"> </t>
  </si>
  <si>
    <t>Реализация дополнительных общеобразовательных общеразвивающих программ</t>
  </si>
  <si>
    <t>804200О.99.0.ББ52АЕ76000</t>
  </si>
  <si>
    <r>
      <t xml:space="preserve">2. Категории потребителей муниципальной услуги: </t>
    </r>
    <r>
      <rPr>
        <u/>
        <sz val="12"/>
        <color theme="1"/>
        <rFont val="Times New Roman"/>
        <family val="1"/>
        <charset val="204"/>
      </rPr>
      <t xml:space="preserve">Физические лица </t>
    </r>
  </si>
  <si>
    <t>Показатель, характеризующий содержание муниципальной услуги (по справочникам)</t>
  </si>
  <si>
    <t>направленность (профиль)программ</t>
  </si>
  <si>
    <t>Показатель, характеризующий условия (формы) оказания муниципальной услуги (по справочникам)</t>
  </si>
  <si>
    <t>художественной</t>
  </si>
  <si>
    <t>человеко-час</t>
  </si>
  <si>
    <t>количество человеко-дней</t>
  </si>
  <si>
    <t>853212О.99.0.БВ23АГ20000</t>
  </si>
  <si>
    <t>физические лица льготных категорий определяемых учредителем</t>
  </si>
  <si>
    <t>физические лица льготных категорий, определяемых учредителем</t>
  </si>
  <si>
    <t>853212О.99.0.БВ23АГ08000</t>
  </si>
  <si>
    <t>50.Д40.0</t>
  </si>
  <si>
    <t>от 3 до 8</t>
  </si>
  <si>
    <t>801011О.99.0.БВ24ДП02000</t>
  </si>
  <si>
    <t>801011О.99.0.БВ24ДП0200</t>
  </si>
  <si>
    <t>не указан</t>
  </si>
  <si>
    <t>50.Д45.0</t>
  </si>
  <si>
    <t>801011О.99.0.БВ24ДН82000</t>
  </si>
  <si>
    <t>42.Г42.0</t>
  </si>
  <si>
    <t>заведующий</t>
  </si>
  <si>
    <t>Кузьмина Е.Ю.</t>
  </si>
  <si>
    <t>88.91</t>
  </si>
  <si>
    <t>85.41</t>
  </si>
  <si>
    <t>Число детей</t>
  </si>
  <si>
    <r>
      <t>Периодичность __</t>
    </r>
    <r>
      <rPr>
        <b/>
        <sz val="11"/>
        <color theme="1"/>
        <rFont val="Times New Roman"/>
        <family val="1"/>
        <charset val="204"/>
      </rPr>
      <t>годовой</t>
    </r>
    <r>
      <rPr>
        <u/>
        <sz val="11"/>
        <color theme="1"/>
        <rFont val="Times New Roman"/>
        <family val="1"/>
        <charset val="204"/>
      </rPr>
      <t>_________________________________________________________________________________________________________________________</t>
    </r>
  </si>
  <si>
    <r>
      <rPr>
        <b/>
        <sz val="12"/>
        <color theme="1"/>
        <rFont val="Times New Roman"/>
        <family val="1"/>
        <charset val="204"/>
      </rPr>
      <t>на 2023</t>
    </r>
    <r>
      <rPr>
        <sz val="12"/>
        <color theme="1"/>
        <rFont val="Times New Roman"/>
        <family val="1"/>
        <charset val="204"/>
      </rPr>
      <t xml:space="preserve"> год и на плановый период 2024 и 2025 годов</t>
    </r>
  </si>
  <si>
    <t>от "25" января  2024г.</t>
  </si>
  <si>
    <t>853211О.99.0.БВ19АА14000</t>
  </si>
  <si>
    <t>дети-инвалиды</t>
  </si>
  <si>
    <t xml:space="preserve">единица измерения </t>
  </si>
  <si>
    <t>код по ОКЕИ</t>
  </si>
  <si>
    <t>Число человеко-дней пребывания</t>
  </si>
  <si>
    <t>человеко-день</t>
  </si>
  <si>
    <t>Число человеко-часов пребывания</t>
  </si>
  <si>
    <r>
      <rPr>
        <u/>
        <sz val="11"/>
        <rFont val="Times New Roman"/>
        <family val="1"/>
        <charset val="204"/>
      </rPr>
      <t>"25"</t>
    </r>
    <r>
      <rPr>
        <sz val="11"/>
        <rFont val="Times New Roman"/>
        <family val="1"/>
        <charset val="204"/>
      </rPr>
      <t xml:space="preserve"> января 2024 г.</t>
    </r>
  </si>
  <si>
    <t>ОТЧЕТ О ВЫПОЛНЕНИИ МУНИЦИПАЛЬНОГО ЗАДАНИЯ № 3</t>
  </si>
  <si>
    <t>Образование дошкольное</t>
  </si>
  <si>
    <t>Образование дополнительное детей и взрослых</t>
  </si>
  <si>
    <t>Предоставление услуг по дневному уходу за детьми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</si>
</sst>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justify"/>
    </xf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2" fontId="10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9" fontId="1" fillId="0" borderId="0" xfId="0" applyNumberFormat="1" applyFont="1"/>
    <xf numFmtId="0" fontId="1" fillId="0" borderId="0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1" fillId="2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9" fontId="14" fillId="0" borderId="0" xfId="0" applyNumberFormat="1" applyFont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7" fillId="2" borderId="0" xfId="0" applyFont="1" applyFill="1"/>
    <xf numFmtId="0" fontId="1" fillId="0" borderId="0" xfId="0" applyFont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2" fillId="4" borderId="0" xfId="0" applyFont="1" applyFill="1" applyBorder="1" applyAlignment="1">
      <alignment wrapText="1"/>
    </xf>
    <xf numFmtId="0" fontId="1" fillId="0" borderId="0" xfId="0" applyFont="1" applyFill="1"/>
    <xf numFmtId="0" fontId="8" fillId="0" borderId="0" xfId="0" applyFont="1"/>
    <xf numFmtId="0" fontId="8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7" fillId="0" borderId="0" xfId="0" applyFont="1"/>
    <xf numFmtId="49" fontId="17" fillId="0" borderId="0" xfId="0" applyNumberFormat="1" applyFont="1"/>
    <xf numFmtId="0" fontId="17" fillId="0" borderId="2" xfId="0" applyFont="1" applyBorder="1" applyAlignment="1">
      <alignment vertical="justify"/>
    </xf>
    <xf numFmtId="0" fontId="18" fillId="0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justify"/>
    </xf>
    <xf numFmtId="0" fontId="18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 shrinkToFit="1"/>
    </xf>
    <xf numFmtId="0" fontId="19" fillId="0" borderId="8" xfId="0" applyFont="1" applyBorder="1" applyAlignment="1">
      <alignment horizontal="center" wrapText="1" shrinkToFi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justify"/>
    </xf>
    <xf numFmtId="0" fontId="8" fillId="0" borderId="14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9" xfId="0" applyFont="1" applyBorder="1" applyAlignment="1">
      <alignment horizontal="center" vertical="justify"/>
    </xf>
    <xf numFmtId="0" fontId="8" fillId="0" borderId="8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1" fillId="0" borderId="0" xfId="0" applyFont="1" applyAlignment="1"/>
    <xf numFmtId="0" fontId="1" fillId="0" borderId="7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3" xfId="0" applyFont="1" applyBorder="1" applyAlignment="1"/>
    <xf numFmtId="49" fontId="8" fillId="0" borderId="2" xfId="0" applyNumberFormat="1" applyFont="1" applyBorder="1" applyAlignment="1"/>
    <xf numFmtId="49" fontId="8" fillId="0" borderId="5" xfId="0" applyNumberFormat="1" applyFont="1" applyBorder="1" applyAlignment="1"/>
    <xf numFmtId="49" fontId="8" fillId="0" borderId="4" xfId="0" applyNumberFormat="1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/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/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" fontId="11" fillId="0" borderId="9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 shrinkToFit="1"/>
    </xf>
    <xf numFmtId="0" fontId="8" fillId="0" borderId="8" xfId="0" applyFont="1" applyBorder="1" applyAlignment="1">
      <alignment horizontal="center" wrapText="1" shrinkToFi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1" fillId="0" borderId="9" xfId="0" applyNumberFormat="1" applyFont="1" applyBorder="1" applyAlignment="1">
      <alignment horizontal="center" wrapText="1"/>
    </xf>
    <xf numFmtId="1" fontId="11" fillId="0" borderId="8" xfId="0" applyNumberFormat="1" applyFont="1" applyBorder="1" applyAlignment="1">
      <alignment horizontal="center" wrapText="1"/>
    </xf>
    <xf numFmtId="0" fontId="8" fillId="0" borderId="1" xfId="0" applyFont="1" applyBorder="1" applyAlignment="1"/>
    <xf numFmtId="0" fontId="8" fillId="0" borderId="7" xfId="0" applyFont="1" applyBorder="1" applyAlignment="1">
      <alignment horizontal="center" vertical="justify"/>
    </xf>
    <xf numFmtId="0" fontId="11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justify"/>
    </xf>
    <xf numFmtId="1" fontId="11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6" fillId="0" borderId="0" xfId="0" applyFont="1" applyBorder="1" applyAlignment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66"/>
  <sheetViews>
    <sheetView tabSelected="1" view="pageBreakPreview" topLeftCell="B141" zoomScale="50" zoomScaleSheetLayoutView="50" workbookViewId="0">
      <selection activeCell="U22" sqref="U22"/>
    </sheetView>
  </sheetViews>
  <sheetFormatPr defaultColWidth="9.109375" defaultRowHeight="13.8" x14ac:dyDescent="0.25"/>
  <cols>
    <col min="1" max="1" width="2.33203125" style="1" customWidth="1"/>
    <col min="2" max="2" width="18.5546875" style="1" customWidth="1"/>
    <col min="3" max="3" width="8.109375" style="1" customWidth="1"/>
    <col min="4" max="4" width="8.44140625" style="1" customWidth="1"/>
    <col min="5" max="5" width="7" style="1" customWidth="1"/>
    <col min="6" max="13" width="9.109375" style="1"/>
    <col min="14" max="14" width="13.33203125" style="1" customWidth="1"/>
    <col min="15" max="15" width="6.88671875" style="1" customWidth="1"/>
    <col min="16" max="16" width="9.109375" style="1"/>
    <col min="17" max="17" width="13.77734375" style="1" customWidth="1"/>
    <col min="18" max="18" width="16.5546875" style="1" customWidth="1"/>
    <col min="19" max="19" width="17.33203125" style="1" customWidth="1"/>
    <col min="20" max="20" width="24.88671875" style="1" customWidth="1"/>
    <col min="21" max="21" width="25.44140625" style="1" customWidth="1"/>
    <col min="22" max="22" width="13.33203125" style="1" customWidth="1"/>
    <col min="23" max="23" width="11.44140625" style="1" customWidth="1"/>
    <col min="24" max="24" width="12.44140625" style="1" customWidth="1"/>
    <col min="25" max="16384" width="9.109375" style="1"/>
  </cols>
  <sheetData>
    <row r="1" spans="2:20" ht="54" hidden="1" customHeight="1" x14ac:dyDescent="0.25"/>
    <row r="2" spans="2:20" ht="27" customHeight="1" x14ac:dyDescent="0.25">
      <c r="T2" s="1" t="s">
        <v>0</v>
      </c>
    </row>
    <row r="3" spans="2:20" x14ac:dyDescent="0.25">
      <c r="T3" s="1" t="s">
        <v>1</v>
      </c>
    </row>
    <row r="4" spans="2:20" x14ac:dyDescent="0.25">
      <c r="T4" s="1" t="s">
        <v>2</v>
      </c>
    </row>
    <row r="5" spans="2:20" x14ac:dyDescent="0.25">
      <c r="T5" s="1" t="s">
        <v>3</v>
      </c>
    </row>
    <row r="6" spans="2:20" x14ac:dyDescent="0.25">
      <c r="T6" s="1" t="s">
        <v>4</v>
      </c>
    </row>
    <row r="9" spans="2:20" ht="15.6" x14ac:dyDescent="0.3">
      <c r="E9" s="131" t="s">
        <v>142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2:20" ht="15.6" x14ac:dyDescent="0.3">
      <c r="D10" s="129" t="s">
        <v>132</v>
      </c>
      <c r="E10" s="129"/>
      <c r="F10" s="129"/>
      <c r="G10" s="129"/>
      <c r="H10" s="129"/>
      <c r="I10" s="129"/>
      <c r="J10" s="129"/>
      <c r="K10" s="129"/>
    </row>
    <row r="11" spans="2:20" ht="15.6" x14ac:dyDescent="0.3">
      <c r="D11" s="132" t="s">
        <v>133</v>
      </c>
      <c r="E11" s="133"/>
      <c r="F11" s="133"/>
      <c r="G11" s="133"/>
      <c r="H11" s="133"/>
      <c r="I11" s="133"/>
      <c r="J11" s="2"/>
      <c r="K11" s="2"/>
    </row>
    <row r="12" spans="2:20" x14ac:dyDescent="0.25">
      <c r="T12" s="3" t="s">
        <v>5</v>
      </c>
    </row>
    <row r="13" spans="2:20" ht="15.6" x14ac:dyDescent="0.3">
      <c r="B13" s="125" t="s">
        <v>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" t="s">
        <v>7</v>
      </c>
      <c r="T13" s="134">
        <v>506501</v>
      </c>
    </row>
    <row r="14" spans="2:20" x14ac:dyDescent="0.25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" t="s">
        <v>8</v>
      </c>
      <c r="T14" s="135"/>
    </row>
    <row r="15" spans="2:20" x14ac:dyDescent="0.25">
      <c r="S15" s="1" t="s">
        <v>9</v>
      </c>
      <c r="T15" s="4"/>
    </row>
    <row r="16" spans="2:20" ht="27.6" x14ac:dyDescent="0.25">
      <c r="B16" s="125" t="s">
        <v>10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5" t="s">
        <v>11</v>
      </c>
      <c r="T16" s="4"/>
    </row>
    <row r="17" spans="2:21" x14ac:dyDescent="0.25">
      <c r="B17" s="70" t="s">
        <v>143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" t="s">
        <v>12</v>
      </c>
      <c r="T17" s="4" t="s">
        <v>13</v>
      </c>
    </row>
    <row r="18" spans="2:21" x14ac:dyDescent="0.25">
      <c r="B18" s="126" t="s">
        <v>144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" t="s">
        <v>12</v>
      </c>
      <c r="T18" s="4" t="s">
        <v>129</v>
      </c>
    </row>
    <row r="19" spans="2:21" x14ac:dyDescent="0.25">
      <c r="B19" s="70" t="s">
        <v>145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1" t="s">
        <v>12</v>
      </c>
      <c r="T19" s="4" t="s">
        <v>128</v>
      </c>
    </row>
    <row r="20" spans="2:21" x14ac:dyDescent="0.25">
      <c r="B20" s="127" t="s">
        <v>14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T20" s="4"/>
    </row>
    <row r="21" spans="2:21" x14ac:dyDescent="0.25">
      <c r="E21" s="128" t="s">
        <v>15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3" spans="2:21" x14ac:dyDescent="0.25">
      <c r="B23" s="1" t="s">
        <v>131</v>
      </c>
    </row>
    <row r="24" spans="2:21" x14ac:dyDescent="0.25">
      <c r="D24" s="1" t="s">
        <v>16</v>
      </c>
    </row>
    <row r="25" spans="2:21" ht="14.25" customHeight="1" x14ac:dyDescent="0.25"/>
    <row r="26" spans="2:21" ht="30" hidden="1" customHeight="1" x14ac:dyDescent="0.3">
      <c r="B26" s="129" t="s">
        <v>17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2:21" ht="15.6" x14ac:dyDescent="0.3">
      <c r="B27" s="130" t="s">
        <v>18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2:21" ht="17.399999999999999" x14ac:dyDescent="0.3">
      <c r="B28" s="7" t="s">
        <v>19</v>
      </c>
      <c r="C28" s="8"/>
      <c r="D28" s="8"/>
      <c r="E28" s="8"/>
      <c r="F28" s="9" t="s">
        <v>20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5" t="s">
        <v>21</v>
      </c>
      <c r="U28" s="137" t="s">
        <v>118</v>
      </c>
    </row>
    <row r="29" spans="2:21" ht="15.6" x14ac:dyDescent="0.3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0"/>
      <c r="T29" s="6" t="s">
        <v>22</v>
      </c>
      <c r="U29" s="138"/>
    </row>
    <row r="30" spans="2:21" ht="15.6" x14ac:dyDescent="0.3">
      <c r="B30" s="141" t="s">
        <v>23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0"/>
      <c r="T30" s="6" t="s">
        <v>24</v>
      </c>
      <c r="U30" s="138"/>
    </row>
    <row r="31" spans="2:21" x14ac:dyDescent="0.25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6"/>
      <c r="T31" s="6" t="s">
        <v>25</v>
      </c>
      <c r="U31" s="139"/>
    </row>
    <row r="32" spans="2:21" x14ac:dyDescent="0.25"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 t="s">
        <v>26</v>
      </c>
      <c r="U32" s="12"/>
    </row>
    <row r="33" spans="2:25" x14ac:dyDescent="0.25">
      <c r="B33" s="125" t="s">
        <v>27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2:25" x14ac:dyDescent="0.25">
      <c r="B34" s="1" t="s">
        <v>28</v>
      </c>
    </row>
    <row r="37" spans="2:25" ht="49.5" customHeight="1" x14ac:dyDescent="0.3">
      <c r="B37" s="142" t="s">
        <v>29</v>
      </c>
      <c r="C37" s="142"/>
      <c r="D37" s="144" t="s">
        <v>30</v>
      </c>
      <c r="E37" s="144"/>
      <c r="F37" s="144"/>
      <c r="G37" s="144"/>
      <c r="H37" s="144"/>
      <c r="I37" s="145"/>
      <c r="J37" s="146" t="s">
        <v>31</v>
      </c>
      <c r="K37" s="144"/>
      <c r="L37" s="144"/>
      <c r="M37" s="145"/>
      <c r="N37" s="147" t="s">
        <v>32</v>
      </c>
      <c r="O37" s="147"/>
      <c r="P37" s="147"/>
      <c r="Q37" s="147"/>
      <c r="R37" s="147"/>
      <c r="S37" s="147"/>
      <c r="T37" s="147"/>
      <c r="U37" s="147"/>
      <c r="V37" s="148"/>
      <c r="W37" s="148"/>
    </row>
    <row r="38" spans="2:25" ht="35.25" customHeight="1" x14ac:dyDescent="0.25">
      <c r="B38" s="142"/>
      <c r="C38" s="142"/>
      <c r="D38" s="149" t="s">
        <v>33</v>
      </c>
      <c r="E38" s="150"/>
      <c r="F38" s="149" t="s">
        <v>34</v>
      </c>
      <c r="G38" s="150"/>
      <c r="H38" s="149" t="s">
        <v>34</v>
      </c>
      <c r="I38" s="150"/>
      <c r="J38" s="149" t="s">
        <v>35</v>
      </c>
      <c r="K38" s="150"/>
      <c r="L38" s="149" t="s">
        <v>34</v>
      </c>
      <c r="M38" s="150"/>
      <c r="N38" s="156" t="s">
        <v>34</v>
      </c>
      <c r="O38" s="157"/>
      <c r="P38" s="146" t="s">
        <v>36</v>
      </c>
      <c r="Q38" s="145"/>
      <c r="R38" s="153" t="s">
        <v>37</v>
      </c>
      <c r="S38" s="153" t="s">
        <v>38</v>
      </c>
      <c r="T38" s="153" t="s">
        <v>39</v>
      </c>
      <c r="U38" s="153" t="s">
        <v>40</v>
      </c>
      <c r="V38" s="147" t="s">
        <v>41</v>
      </c>
      <c r="W38" s="147" t="s">
        <v>42</v>
      </c>
    </row>
    <row r="39" spans="2:25" ht="62.25" customHeight="1" x14ac:dyDescent="0.25">
      <c r="B39" s="143"/>
      <c r="C39" s="143"/>
      <c r="D39" s="151"/>
      <c r="E39" s="152"/>
      <c r="F39" s="151"/>
      <c r="G39" s="152"/>
      <c r="H39" s="151"/>
      <c r="I39" s="152"/>
      <c r="J39" s="151"/>
      <c r="K39" s="152"/>
      <c r="L39" s="151"/>
      <c r="M39" s="152"/>
      <c r="N39" s="158"/>
      <c r="O39" s="159"/>
      <c r="P39" s="13" t="s">
        <v>43</v>
      </c>
      <c r="Q39" s="14" t="s">
        <v>44</v>
      </c>
      <c r="R39" s="154"/>
      <c r="S39" s="154"/>
      <c r="T39" s="154"/>
      <c r="U39" s="154"/>
      <c r="V39" s="155"/>
      <c r="W39" s="147"/>
    </row>
    <row r="40" spans="2:25" ht="15" customHeight="1" x14ac:dyDescent="0.3">
      <c r="B40" s="112">
        <v>1</v>
      </c>
      <c r="C40" s="113"/>
      <c r="D40" s="114">
        <v>2</v>
      </c>
      <c r="E40" s="115"/>
      <c r="F40" s="114">
        <v>3</v>
      </c>
      <c r="G40" s="115"/>
      <c r="H40" s="114">
        <v>4</v>
      </c>
      <c r="I40" s="115"/>
      <c r="J40" s="114">
        <v>5</v>
      </c>
      <c r="K40" s="115"/>
      <c r="L40" s="114">
        <v>6</v>
      </c>
      <c r="M40" s="115"/>
      <c r="N40" s="114">
        <v>7</v>
      </c>
      <c r="O40" s="115"/>
      <c r="P40" s="15">
        <v>8</v>
      </c>
      <c r="Q40" s="15">
        <v>9</v>
      </c>
      <c r="R40" s="15">
        <v>10</v>
      </c>
      <c r="S40" s="15">
        <v>11</v>
      </c>
      <c r="T40" s="15">
        <v>12</v>
      </c>
      <c r="U40" s="15">
        <v>13</v>
      </c>
      <c r="V40" s="15">
        <v>14</v>
      </c>
      <c r="W40" s="15">
        <v>15</v>
      </c>
    </row>
    <row r="41" spans="2:25" ht="72" customHeight="1" x14ac:dyDescent="0.25">
      <c r="B41" s="160" t="s">
        <v>114</v>
      </c>
      <c r="C41" s="161"/>
      <c r="D41" s="162" t="s">
        <v>115</v>
      </c>
      <c r="E41" s="163"/>
      <c r="F41" s="164" t="s">
        <v>59</v>
      </c>
      <c r="G41" s="165"/>
      <c r="H41" s="162"/>
      <c r="I41" s="163"/>
      <c r="J41" s="166" t="s">
        <v>45</v>
      </c>
      <c r="K41" s="167"/>
      <c r="L41" s="166"/>
      <c r="M41" s="167"/>
      <c r="N41" s="164"/>
      <c r="O41" s="165"/>
      <c r="P41" s="16"/>
      <c r="Q41" s="16"/>
      <c r="R41" s="17"/>
      <c r="S41" s="17"/>
      <c r="T41" s="17"/>
      <c r="U41" s="17"/>
      <c r="V41" s="17"/>
      <c r="W41" s="17"/>
    </row>
    <row r="42" spans="2:25" x14ac:dyDescent="0.25">
      <c r="F42" s="18"/>
    </row>
    <row r="43" spans="2:25" x14ac:dyDescent="0.25">
      <c r="F43" s="18"/>
    </row>
    <row r="45" spans="2:25" x14ac:dyDescent="0.25">
      <c r="B45" s="1" t="s">
        <v>46</v>
      </c>
    </row>
    <row r="47" spans="2:25" ht="49.5" customHeight="1" x14ac:dyDescent="0.25">
      <c r="B47" s="149" t="s">
        <v>29</v>
      </c>
      <c r="C47" s="150"/>
      <c r="D47" s="168" t="s">
        <v>30</v>
      </c>
      <c r="E47" s="172"/>
      <c r="F47" s="172"/>
      <c r="G47" s="172"/>
      <c r="H47" s="172"/>
      <c r="I47" s="169"/>
      <c r="J47" s="168" t="s">
        <v>31</v>
      </c>
      <c r="K47" s="172"/>
      <c r="L47" s="172"/>
      <c r="M47" s="169"/>
      <c r="N47" s="168" t="s">
        <v>47</v>
      </c>
      <c r="O47" s="172"/>
      <c r="P47" s="172"/>
      <c r="Q47" s="172"/>
      <c r="R47" s="173"/>
      <c r="S47" s="173"/>
      <c r="T47" s="173"/>
      <c r="U47" s="173"/>
      <c r="V47" s="173"/>
      <c r="W47" s="113"/>
      <c r="X47" s="142" t="s">
        <v>48</v>
      </c>
      <c r="Y47" s="19"/>
    </row>
    <row r="48" spans="2:25" ht="27.75" customHeight="1" x14ac:dyDescent="0.25">
      <c r="B48" s="170"/>
      <c r="C48" s="171"/>
      <c r="D48" s="149" t="str">
        <f>D38</f>
        <v>категория потребителей</v>
      </c>
      <c r="E48" s="150"/>
      <c r="F48" s="149" t="str">
        <f t="shared" ref="F48" si="0">F38</f>
        <v>наименование показателя</v>
      </c>
      <c r="G48" s="150"/>
      <c r="H48" s="149" t="str">
        <f t="shared" ref="H48" si="1">H38</f>
        <v>наименование показателя</v>
      </c>
      <c r="I48" s="150"/>
      <c r="J48" s="149" t="str">
        <f>J38</f>
        <v>Форма обучения</v>
      </c>
      <c r="K48" s="150"/>
      <c r="L48" s="149" t="str">
        <f>L38</f>
        <v>наименование показателя</v>
      </c>
      <c r="M48" s="150"/>
      <c r="N48" s="149" t="s">
        <v>34</v>
      </c>
      <c r="O48" s="150"/>
      <c r="P48" s="168" t="s">
        <v>36</v>
      </c>
      <c r="Q48" s="169"/>
      <c r="R48" s="142" t="s">
        <v>37</v>
      </c>
      <c r="S48" s="153" t="s">
        <v>38</v>
      </c>
      <c r="T48" s="142" t="s">
        <v>39</v>
      </c>
      <c r="U48" s="142" t="s">
        <v>40</v>
      </c>
      <c r="V48" s="142" t="s">
        <v>49</v>
      </c>
      <c r="W48" s="150" t="s">
        <v>42</v>
      </c>
      <c r="X48" s="142"/>
      <c r="Y48" s="19"/>
    </row>
    <row r="49" spans="2:25" ht="72.75" customHeight="1" x14ac:dyDescent="0.25">
      <c r="B49" s="151"/>
      <c r="C49" s="152"/>
      <c r="D49" s="151"/>
      <c r="E49" s="152"/>
      <c r="F49" s="151"/>
      <c r="G49" s="152"/>
      <c r="H49" s="151"/>
      <c r="I49" s="152"/>
      <c r="J49" s="151"/>
      <c r="K49" s="152"/>
      <c r="L49" s="151"/>
      <c r="M49" s="152"/>
      <c r="N49" s="151"/>
      <c r="O49" s="152"/>
      <c r="P49" s="20" t="s">
        <v>43</v>
      </c>
      <c r="Q49" s="21" t="s">
        <v>44</v>
      </c>
      <c r="R49" s="142"/>
      <c r="S49" s="154"/>
      <c r="T49" s="142"/>
      <c r="U49" s="142"/>
      <c r="V49" s="142"/>
      <c r="W49" s="152"/>
      <c r="X49" s="142"/>
      <c r="Y49" s="19"/>
    </row>
    <row r="50" spans="2:25" x14ac:dyDescent="0.25">
      <c r="B50" s="112">
        <v>1</v>
      </c>
      <c r="C50" s="113"/>
      <c r="D50" s="112">
        <v>2</v>
      </c>
      <c r="E50" s="113"/>
      <c r="F50" s="112">
        <v>3</v>
      </c>
      <c r="G50" s="113"/>
      <c r="H50" s="112">
        <v>4</v>
      </c>
      <c r="I50" s="113"/>
      <c r="J50" s="112">
        <v>5</v>
      </c>
      <c r="K50" s="113"/>
      <c r="L50" s="112">
        <v>6</v>
      </c>
      <c r="M50" s="113"/>
      <c r="N50" s="112">
        <v>7</v>
      </c>
      <c r="O50" s="113"/>
      <c r="P50" s="3">
        <v>8</v>
      </c>
      <c r="Q50" s="3">
        <v>9</v>
      </c>
      <c r="R50" s="3">
        <v>10</v>
      </c>
      <c r="S50" s="3">
        <v>11</v>
      </c>
      <c r="T50" s="3">
        <v>12</v>
      </c>
      <c r="U50" s="3">
        <v>13</v>
      </c>
      <c r="V50" s="3">
        <v>14</v>
      </c>
      <c r="W50" s="3">
        <v>15</v>
      </c>
      <c r="X50" s="3">
        <v>16</v>
      </c>
      <c r="Y50" s="22"/>
    </row>
    <row r="51" spans="2:25" ht="68.400000000000006" customHeight="1" x14ac:dyDescent="0.3">
      <c r="B51" s="175" t="s">
        <v>114</v>
      </c>
      <c r="C51" s="175"/>
      <c r="D51" s="174" t="s">
        <v>116</v>
      </c>
      <c r="E51" s="174"/>
      <c r="F51" s="174" t="str">
        <f t="shared" ref="F51" si="2">F41</f>
        <v>до 3 лет</v>
      </c>
      <c r="G51" s="174"/>
      <c r="H51" s="174"/>
      <c r="I51" s="174"/>
      <c r="J51" s="174" t="str">
        <f t="shared" ref="J51" si="3">J41</f>
        <v>Группа полного дня</v>
      </c>
      <c r="K51" s="174"/>
      <c r="L51" s="174">
        <f t="shared" ref="L51" si="4">L41</f>
        <v>0</v>
      </c>
      <c r="M51" s="174"/>
      <c r="N51" s="174" t="s">
        <v>130</v>
      </c>
      <c r="O51" s="174"/>
      <c r="P51" s="23" t="s">
        <v>51</v>
      </c>
      <c r="Q51" s="23">
        <v>792</v>
      </c>
      <c r="R51" s="24">
        <v>26</v>
      </c>
      <c r="S51" s="24">
        <v>26</v>
      </c>
      <c r="T51" s="24">
        <v>26</v>
      </c>
      <c r="U51" s="23">
        <v>5</v>
      </c>
      <c r="V51" s="23">
        <v>0</v>
      </c>
      <c r="W51" s="23"/>
      <c r="X51" s="23">
        <v>173</v>
      </c>
      <c r="Y51" s="25"/>
    </row>
    <row r="53" spans="2:25" ht="15.6" x14ac:dyDescent="0.3">
      <c r="B53" s="130" t="s">
        <v>54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</row>
    <row r="54" spans="2:25" ht="17.399999999999999" x14ac:dyDescent="0.3">
      <c r="B54" s="7" t="s">
        <v>55</v>
      </c>
      <c r="C54" s="8"/>
      <c r="D54" s="8"/>
      <c r="E54" s="8"/>
      <c r="F54" s="9" t="s">
        <v>20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" t="s">
        <v>21</v>
      </c>
      <c r="U54" s="137" t="s">
        <v>118</v>
      </c>
    </row>
    <row r="55" spans="2:25" ht="15.6" x14ac:dyDescent="0.3"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0"/>
      <c r="T55" s="6" t="s">
        <v>22</v>
      </c>
      <c r="U55" s="138"/>
    </row>
    <row r="56" spans="2:25" ht="15.6" x14ac:dyDescent="0.3">
      <c r="B56" s="141" t="s">
        <v>23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0"/>
      <c r="T56" s="6" t="s">
        <v>24</v>
      </c>
      <c r="U56" s="138"/>
    </row>
    <row r="57" spans="2:25" x14ac:dyDescent="0.25">
      <c r="B57" s="136" t="s">
        <v>104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6"/>
      <c r="T57" s="6" t="s">
        <v>25</v>
      </c>
      <c r="U57" s="139"/>
    </row>
    <row r="58" spans="2:25" x14ac:dyDescent="0.25">
      <c r="T58" s="6" t="s">
        <v>26</v>
      </c>
    </row>
    <row r="59" spans="2:25" x14ac:dyDescent="0.25">
      <c r="B59" s="125" t="s">
        <v>27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2:25" x14ac:dyDescent="0.25">
      <c r="B60" s="1" t="s">
        <v>28</v>
      </c>
    </row>
    <row r="62" spans="2:25" ht="49.5" customHeight="1" x14ac:dyDescent="0.3">
      <c r="B62" s="142" t="s">
        <v>29</v>
      </c>
      <c r="C62" s="142"/>
      <c r="D62" s="144" t="s">
        <v>30</v>
      </c>
      <c r="E62" s="144"/>
      <c r="F62" s="144"/>
      <c r="G62" s="144"/>
      <c r="H62" s="144"/>
      <c r="I62" s="145"/>
      <c r="J62" s="146" t="s">
        <v>31</v>
      </c>
      <c r="K62" s="144"/>
      <c r="L62" s="144"/>
      <c r="M62" s="145"/>
      <c r="N62" s="147" t="s">
        <v>32</v>
      </c>
      <c r="O62" s="147"/>
      <c r="P62" s="147"/>
      <c r="Q62" s="147"/>
      <c r="R62" s="147"/>
      <c r="S62" s="147"/>
      <c r="T62" s="147"/>
      <c r="U62" s="147"/>
      <c r="V62" s="148"/>
      <c r="W62" s="148"/>
    </row>
    <row r="63" spans="2:25" ht="35.25" customHeight="1" x14ac:dyDescent="0.25">
      <c r="B63" s="142"/>
      <c r="C63" s="142"/>
      <c r="D63" s="149" t="s">
        <v>33</v>
      </c>
      <c r="E63" s="150"/>
      <c r="F63" s="149" t="s">
        <v>34</v>
      </c>
      <c r="G63" s="150"/>
      <c r="H63" s="149" t="s">
        <v>34</v>
      </c>
      <c r="I63" s="150"/>
      <c r="J63" s="149" t="s">
        <v>35</v>
      </c>
      <c r="K63" s="150"/>
      <c r="L63" s="149" t="s">
        <v>34</v>
      </c>
      <c r="M63" s="150"/>
      <c r="N63" s="156" t="s">
        <v>34</v>
      </c>
      <c r="O63" s="157"/>
      <c r="P63" s="146" t="s">
        <v>36</v>
      </c>
      <c r="Q63" s="145"/>
      <c r="R63" s="153" t="s">
        <v>37</v>
      </c>
      <c r="S63" s="153" t="s">
        <v>38</v>
      </c>
      <c r="T63" s="153" t="s">
        <v>39</v>
      </c>
      <c r="U63" s="153" t="s">
        <v>40</v>
      </c>
      <c r="V63" s="147" t="s">
        <v>41</v>
      </c>
      <c r="W63" s="147" t="s">
        <v>42</v>
      </c>
    </row>
    <row r="64" spans="2:25" ht="43.2" customHeight="1" x14ac:dyDescent="0.25">
      <c r="B64" s="143"/>
      <c r="C64" s="143"/>
      <c r="D64" s="151"/>
      <c r="E64" s="152"/>
      <c r="F64" s="151"/>
      <c r="G64" s="152"/>
      <c r="H64" s="151"/>
      <c r="I64" s="152"/>
      <c r="J64" s="151"/>
      <c r="K64" s="152"/>
      <c r="L64" s="151"/>
      <c r="M64" s="152"/>
      <c r="N64" s="158"/>
      <c r="O64" s="159"/>
      <c r="P64" s="13" t="s">
        <v>43</v>
      </c>
      <c r="Q64" s="14" t="s">
        <v>44</v>
      </c>
      <c r="R64" s="154"/>
      <c r="S64" s="154"/>
      <c r="T64" s="154"/>
      <c r="U64" s="154"/>
      <c r="V64" s="155"/>
      <c r="W64" s="147"/>
    </row>
    <row r="65" spans="2:25" ht="15" customHeight="1" x14ac:dyDescent="0.3">
      <c r="B65" s="112">
        <v>1</v>
      </c>
      <c r="C65" s="113"/>
      <c r="D65" s="114">
        <v>2</v>
      </c>
      <c r="E65" s="115"/>
      <c r="F65" s="114">
        <v>3</v>
      </c>
      <c r="G65" s="115"/>
      <c r="H65" s="114">
        <v>4</v>
      </c>
      <c r="I65" s="115"/>
      <c r="J65" s="114">
        <v>5</v>
      </c>
      <c r="K65" s="115"/>
      <c r="L65" s="114">
        <v>6</v>
      </c>
      <c r="M65" s="115"/>
      <c r="N65" s="114">
        <v>7</v>
      </c>
      <c r="O65" s="115"/>
      <c r="P65" s="15">
        <v>8</v>
      </c>
      <c r="Q65" s="15">
        <v>9</v>
      </c>
      <c r="R65" s="15">
        <v>10</v>
      </c>
      <c r="S65" s="15">
        <v>11</v>
      </c>
      <c r="T65" s="15">
        <v>12</v>
      </c>
      <c r="U65" s="15">
        <v>13</v>
      </c>
      <c r="V65" s="15">
        <v>14</v>
      </c>
      <c r="W65" s="15">
        <v>15</v>
      </c>
    </row>
    <row r="66" spans="2:25" ht="64.5" customHeight="1" x14ac:dyDescent="0.25">
      <c r="B66" s="176" t="s">
        <v>117</v>
      </c>
      <c r="C66" s="177"/>
      <c r="D66" s="162" t="s">
        <v>56</v>
      </c>
      <c r="E66" s="163"/>
      <c r="F66" s="162" t="s">
        <v>119</v>
      </c>
      <c r="G66" s="163"/>
      <c r="H66" s="112"/>
      <c r="I66" s="113"/>
      <c r="J66" s="178"/>
      <c r="K66" s="179"/>
      <c r="L66" s="112" t="s">
        <v>78</v>
      </c>
      <c r="M66" s="113"/>
      <c r="N66" s="164"/>
      <c r="O66" s="165"/>
      <c r="P66" s="16"/>
      <c r="Q66" s="16"/>
      <c r="R66" s="17"/>
      <c r="S66" s="17"/>
      <c r="T66" s="17"/>
      <c r="U66" s="17"/>
      <c r="V66" s="17"/>
      <c r="W66" s="17"/>
    </row>
    <row r="67" spans="2:25" x14ac:dyDescent="0.25">
      <c r="F67" s="18"/>
    </row>
    <row r="68" spans="2:25" x14ac:dyDescent="0.25">
      <c r="B68" s="1" t="s">
        <v>46</v>
      </c>
    </row>
    <row r="70" spans="2:25" ht="49.5" customHeight="1" x14ac:dyDescent="0.25">
      <c r="B70" s="149" t="s">
        <v>29</v>
      </c>
      <c r="C70" s="150"/>
      <c r="D70" s="168" t="s">
        <v>30</v>
      </c>
      <c r="E70" s="172"/>
      <c r="F70" s="172"/>
      <c r="G70" s="172"/>
      <c r="H70" s="172"/>
      <c r="I70" s="169"/>
      <c r="J70" s="168" t="s">
        <v>31</v>
      </c>
      <c r="K70" s="172"/>
      <c r="L70" s="172"/>
      <c r="M70" s="169"/>
      <c r="N70" s="168" t="s">
        <v>47</v>
      </c>
      <c r="O70" s="172"/>
      <c r="P70" s="172"/>
      <c r="Q70" s="172"/>
      <c r="R70" s="173"/>
      <c r="S70" s="173"/>
      <c r="T70" s="173"/>
      <c r="U70" s="173"/>
      <c r="V70" s="173"/>
      <c r="W70" s="113"/>
      <c r="X70" s="142" t="s">
        <v>48</v>
      </c>
      <c r="Y70" s="19"/>
    </row>
    <row r="71" spans="2:25" ht="29.25" customHeight="1" x14ac:dyDescent="0.25">
      <c r="B71" s="170"/>
      <c r="C71" s="171"/>
      <c r="D71" s="149" t="s">
        <v>34</v>
      </c>
      <c r="E71" s="150"/>
      <c r="F71" s="149" t="s">
        <v>34</v>
      </c>
      <c r="G71" s="150"/>
      <c r="H71" s="149" t="s">
        <v>34</v>
      </c>
      <c r="I71" s="150"/>
      <c r="J71" s="149" t="s">
        <v>35</v>
      </c>
      <c r="K71" s="150"/>
      <c r="L71" s="149" t="s">
        <v>58</v>
      </c>
      <c r="M71" s="150"/>
      <c r="N71" s="149" t="s">
        <v>34</v>
      </c>
      <c r="O71" s="150"/>
      <c r="P71" s="168" t="s">
        <v>36</v>
      </c>
      <c r="Q71" s="169"/>
      <c r="R71" s="180" t="s">
        <v>37</v>
      </c>
      <c r="S71" s="153" t="s">
        <v>38</v>
      </c>
      <c r="T71" s="180" t="s">
        <v>39</v>
      </c>
      <c r="U71" s="180" t="s">
        <v>40</v>
      </c>
      <c r="V71" s="180" t="s">
        <v>49</v>
      </c>
      <c r="W71" s="180" t="s">
        <v>42</v>
      </c>
      <c r="X71" s="142"/>
      <c r="Y71" s="19"/>
    </row>
    <row r="72" spans="2:25" ht="56.25" customHeight="1" x14ac:dyDescent="0.25">
      <c r="B72" s="151"/>
      <c r="C72" s="152"/>
      <c r="D72" s="151"/>
      <c r="E72" s="152"/>
      <c r="F72" s="151"/>
      <c r="G72" s="152"/>
      <c r="H72" s="151"/>
      <c r="I72" s="152"/>
      <c r="J72" s="151"/>
      <c r="K72" s="152"/>
      <c r="L72" s="151"/>
      <c r="M72" s="152"/>
      <c r="N72" s="151"/>
      <c r="O72" s="152"/>
      <c r="P72" s="20" t="s">
        <v>43</v>
      </c>
      <c r="Q72" s="21" t="s">
        <v>44</v>
      </c>
      <c r="R72" s="181"/>
      <c r="S72" s="154"/>
      <c r="T72" s="181"/>
      <c r="U72" s="181"/>
      <c r="V72" s="181"/>
      <c r="W72" s="181"/>
      <c r="X72" s="142"/>
      <c r="Y72" s="19"/>
    </row>
    <row r="73" spans="2:25" x14ac:dyDescent="0.25">
      <c r="B73" s="112">
        <v>1</v>
      </c>
      <c r="C73" s="113"/>
      <c r="D73" s="112">
        <v>2</v>
      </c>
      <c r="E73" s="113"/>
      <c r="F73" s="112">
        <v>3</v>
      </c>
      <c r="G73" s="113"/>
      <c r="H73" s="112">
        <v>4</v>
      </c>
      <c r="I73" s="113"/>
      <c r="J73" s="182">
        <v>5</v>
      </c>
      <c r="K73" s="183"/>
      <c r="L73" s="182">
        <v>6</v>
      </c>
      <c r="M73" s="183"/>
      <c r="N73" s="112">
        <v>7</v>
      </c>
      <c r="O73" s="113"/>
      <c r="P73" s="3">
        <v>8</v>
      </c>
      <c r="Q73" s="3">
        <v>9</v>
      </c>
      <c r="R73" s="3">
        <v>10</v>
      </c>
      <c r="S73" s="3">
        <v>11</v>
      </c>
      <c r="T73" s="3">
        <v>12</v>
      </c>
      <c r="U73" s="3">
        <v>13</v>
      </c>
      <c r="V73" s="3">
        <v>14</v>
      </c>
      <c r="W73" s="3">
        <v>15</v>
      </c>
      <c r="X73" s="3">
        <v>16</v>
      </c>
      <c r="Y73" s="22"/>
    </row>
    <row r="74" spans="2:25" ht="105.75" customHeight="1" x14ac:dyDescent="0.3">
      <c r="B74" s="184" t="s">
        <v>117</v>
      </c>
      <c r="C74" s="185"/>
      <c r="D74" s="162" t="s">
        <v>116</v>
      </c>
      <c r="E74" s="163"/>
      <c r="F74" s="162"/>
      <c r="G74" s="163"/>
      <c r="H74" s="112" t="s">
        <v>119</v>
      </c>
      <c r="I74" s="113"/>
      <c r="J74" s="178" t="s">
        <v>45</v>
      </c>
      <c r="K74" s="179"/>
      <c r="L74" s="112"/>
      <c r="M74" s="113"/>
      <c r="N74" s="162" t="s">
        <v>50</v>
      </c>
      <c r="O74" s="163"/>
      <c r="P74" s="23" t="s">
        <v>51</v>
      </c>
      <c r="Q74" s="23">
        <v>792</v>
      </c>
      <c r="R74" s="24">
        <v>92</v>
      </c>
      <c r="S74" s="24">
        <v>92</v>
      </c>
      <c r="T74" s="24">
        <v>93</v>
      </c>
      <c r="U74" s="23">
        <v>5</v>
      </c>
      <c r="V74" s="23"/>
      <c r="W74" s="23"/>
      <c r="X74" s="23">
        <v>173</v>
      </c>
      <c r="Y74" s="25"/>
    </row>
    <row r="75" spans="2:25" ht="20.399999999999999" customHeight="1" x14ac:dyDescent="0.3">
      <c r="B75" s="45"/>
      <c r="C75" s="45"/>
      <c r="D75" s="46"/>
      <c r="E75" s="46"/>
      <c r="F75" s="46"/>
      <c r="G75" s="46"/>
      <c r="H75" s="22"/>
      <c r="I75" s="22"/>
      <c r="J75" s="47"/>
      <c r="K75" s="47"/>
      <c r="L75" s="22"/>
      <c r="M75" s="22"/>
      <c r="N75" s="46"/>
      <c r="O75" s="46"/>
      <c r="P75" s="25"/>
      <c r="Q75" s="25"/>
      <c r="R75" s="48"/>
      <c r="S75" s="48"/>
      <c r="T75" s="48"/>
      <c r="U75" s="25"/>
      <c r="V75" s="25"/>
      <c r="W75" s="25"/>
      <c r="X75" s="25"/>
      <c r="Y75" s="25"/>
    </row>
    <row r="76" spans="2:25" ht="15.6" x14ac:dyDescent="0.3">
      <c r="B76" s="130" t="s">
        <v>60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</row>
    <row r="77" spans="2:25" ht="17.399999999999999" x14ac:dyDescent="0.3">
      <c r="B77" s="7" t="s">
        <v>55</v>
      </c>
      <c r="C77" s="42"/>
      <c r="D77" s="42"/>
      <c r="E77" s="42"/>
      <c r="F77" s="9" t="s">
        <v>20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5" t="s">
        <v>21</v>
      </c>
      <c r="U77" s="137" t="s">
        <v>118</v>
      </c>
    </row>
    <row r="78" spans="2:25" ht="15.6" x14ac:dyDescent="0.3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0"/>
      <c r="T78" s="43" t="s">
        <v>22</v>
      </c>
      <c r="U78" s="138"/>
    </row>
    <row r="79" spans="2:25" ht="15.6" x14ac:dyDescent="0.3">
      <c r="B79" s="141" t="s">
        <v>23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0"/>
      <c r="T79" s="43" t="s">
        <v>24</v>
      </c>
      <c r="U79" s="138"/>
    </row>
    <row r="80" spans="2:25" x14ac:dyDescent="0.25">
      <c r="B80" s="136" t="s">
        <v>104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43"/>
      <c r="T80" s="43" t="s">
        <v>25</v>
      </c>
      <c r="U80" s="139"/>
    </row>
    <row r="81" spans="1:24" x14ac:dyDescent="0.25">
      <c r="T81" s="43" t="s">
        <v>26</v>
      </c>
    </row>
    <row r="82" spans="1:24" x14ac:dyDescent="0.25">
      <c r="B82" s="125" t="s">
        <v>27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1:24" x14ac:dyDescent="0.25">
      <c r="B83" s="1" t="s">
        <v>28</v>
      </c>
    </row>
    <row r="85" spans="1:24" ht="32.4" customHeight="1" x14ac:dyDescent="0.25">
      <c r="B85" s="110" t="s">
        <v>29</v>
      </c>
      <c r="C85" s="110"/>
      <c r="D85" s="187" t="s">
        <v>30</v>
      </c>
      <c r="E85" s="187"/>
      <c r="F85" s="187"/>
      <c r="G85" s="187"/>
      <c r="H85" s="187"/>
      <c r="I85" s="122"/>
      <c r="J85" s="121" t="s">
        <v>31</v>
      </c>
      <c r="K85" s="187"/>
      <c r="L85" s="187"/>
      <c r="M85" s="122"/>
      <c r="N85" s="110" t="s">
        <v>32</v>
      </c>
      <c r="O85" s="110"/>
      <c r="P85" s="110"/>
      <c r="Q85" s="110"/>
      <c r="R85" s="110"/>
      <c r="S85" s="110"/>
      <c r="T85" s="110"/>
      <c r="U85" s="110"/>
      <c r="V85" s="186"/>
      <c r="W85" s="186"/>
      <c r="X85" s="50"/>
    </row>
    <row r="86" spans="1:24" ht="35.25" customHeight="1" x14ac:dyDescent="0.25">
      <c r="B86" s="110"/>
      <c r="C86" s="110"/>
      <c r="D86" s="116" t="s">
        <v>33</v>
      </c>
      <c r="E86" s="117"/>
      <c r="F86" s="116" t="s">
        <v>34</v>
      </c>
      <c r="G86" s="117"/>
      <c r="H86" s="116" t="s">
        <v>34</v>
      </c>
      <c r="I86" s="117"/>
      <c r="J86" s="116" t="s">
        <v>35</v>
      </c>
      <c r="K86" s="117"/>
      <c r="L86" s="116" t="s">
        <v>34</v>
      </c>
      <c r="M86" s="117"/>
      <c r="N86" s="120" t="s">
        <v>34</v>
      </c>
      <c r="O86" s="117"/>
      <c r="P86" s="121" t="s">
        <v>36</v>
      </c>
      <c r="Q86" s="122"/>
      <c r="R86" s="123" t="s">
        <v>37</v>
      </c>
      <c r="S86" s="123" t="s">
        <v>38</v>
      </c>
      <c r="T86" s="123" t="s">
        <v>39</v>
      </c>
      <c r="U86" s="123" t="s">
        <v>40</v>
      </c>
      <c r="V86" s="110" t="s">
        <v>41</v>
      </c>
      <c r="W86" s="110" t="s">
        <v>42</v>
      </c>
      <c r="X86" s="50"/>
    </row>
    <row r="87" spans="1:24" ht="49.8" customHeight="1" x14ac:dyDescent="0.25">
      <c r="B87" s="186"/>
      <c r="C87" s="186"/>
      <c r="D87" s="118"/>
      <c r="E87" s="119"/>
      <c r="F87" s="118"/>
      <c r="G87" s="119"/>
      <c r="H87" s="118"/>
      <c r="I87" s="119"/>
      <c r="J87" s="118"/>
      <c r="K87" s="119"/>
      <c r="L87" s="118"/>
      <c r="M87" s="119"/>
      <c r="N87" s="118"/>
      <c r="O87" s="119"/>
      <c r="P87" s="51" t="s">
        <v>43</v>
      </c>
      <c r="Q87" s="52" t="s">
        <v>44</v>
      </c>
      <c r="R87" s="124"/>
      <c r="S87" s="124"/>
      <c r="T87" s="124"/>
      <c r="U87" s="124"/>
      <c r="V87" s="111"/>
      <c r="W87" s="110"/>
      <c r="X87" s="50"/>
    </row>
    <row r="88" spans="1:24" ht="15" customHeight="1" x14ac:dyDescent="0.3">
      <c r="B88" s="112">
        <v>1</v>
      </c>
      <c r="C88" s="113"/>
      <c r="D88" s="114">
        <v>2</v>
      </c>
      <c r="E88" s="115"/>
      <c r="F88" s="114">
        <v>3</v>
      </c>
      <c r="G88" s="115"/>
      <c r="H88" s="114">
        <v>4</v>
      </c>
      <c r="I88" s="115"/>
      <c r="J88" s="114">
        <v>5</v>
      </c>
      <c r="K88" s="115"/>
      <c r="L88" s="114">
        <v>6</v>
      </c>
      <c r="M88" s="115"/>
      <c r="N88" s="114">
        <v>7</v>
      </c>
      <c r="O88" s="115"/>
      <c r="P88" s="44">
        <v>8</v>
      </c>
      <c r="Q88" s="44">
        <v>9</v>
      </c>
      <c r="R88" s="44">
        <v>10</v>
      </c>
      <c r="S88" s="44">
        <v>11</v>
      </c>
      <c r="T88" s="44">
        <v>12</v>
      </c>
      <c r="U88" s="44">
        <v>13</v>
      </c>
      <c r="V88" s="44">
        <v>14</v>
      </c>
      <c r="W88" s="44">
        <v>15</v>
      </c>
    </row>
    <row r="89" spans="1:24" ht="49.8" customHeight="1" x14ac:dyDescent="0.25">
      <c r="B89" s="98" t="s">
        <v>134</v>
      </c>
      <c r="C89" s="99"/>
      <c r="D89" s="100" t="s">
        <v>135</v>
      </c>
      <c r="E89" s="101"/>
      <c r="F89" s="100" t="s">
        <v>119</v>
      </c>
      <c r="G89" s="101"/>
      <c r="H89" s="102"/>
      <c r="I89" s="103"/>
      <c r="J89" s="104"/>
      <c r="K89" s="105"/>
      <c r="L89" s="102" t="s">
        <v>78</v>
      </c>
      <c r="M89" s="103"/>
      <c r="N89" s="106"/>
      <c r="O89" s="107"/>
      <c r="P89" s="57"/>
      <c r="Q89" s="57"/>
      <c r="R89" s="58"/>
      <c r="S89" s="58"/>
      <c r="T89" s="58"/>
      <c r="U89" s="58"/>
      <c r="V89" s="58"/>
      <c r="W89" s="58"/>
    </row>
    <row r="90" spans="1:24" x14ac:dyDescent="0.25">
      <c r="B90" s="59"/>
      <c r="C90" s="59"/>
      <c r="D90" s="59"/>
      <c r="E90" s="59"/>
      <c r="F90" s="6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1:24" x14ac:dyDescent="0.25">
      <c r="B91" s="59" t="s">
        <v>46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4" s="49" customFormat="1" ht="13.8" customHeight="1" x14ac:dyDescent="0.25">
      <c r="A92" s="71"/>
      <c r="B92" s="92" t="s">
        <v>29</v>
      </c>
      <c r="C92" s="92" t="s">
        <v>108</v>
      </c>
      <c r="D92" s="92"/>
      <c r="E92" s="92"/>
      <c r="F92" s="92"/>
      <c r="G92" s="92"/>
      <c r="H92" s="92"/>
      <c r="I92" s="92" t="s">
        <v>110</v>
      </c>
      <c r="J92" s="92"/>
      <c r="K92" s="92"/>
      <c r="L92" s="92"/>
      <c r="M92" s="92" t="s">
        <v>47</v>
      </c>
      <c r="N92" s="92"/>
      <c r="O92" s="92"/>
      <c r="P92" s="92"/>
      <c r="Q92" s="92"/>
      <c r="R92" s="92"/>
      <c r="S92" s="92"/>
      <c r="T92" s="92"/>
      <c r="U92" s="92"/>
      <c r="V92" s="91" t="s">
        <v>48</v>
      </c>
      <c r="W92" s="91"/>
    </row>
    <row r="93" spans="1:24" s="49" customFormat="1" ht="56.25" customHeight="1" x14ac:dyDescent="0.25">
      <c r="A93" s="71"/>
      <c r="B93" s="92"/>
      <c r="C93" s="92" t="s">
        <v>34</v>
      </c>
      <c r="D93" s="92"/>
      <c r="E93" s="92" t="s">
        <v>34</v>
      </c>
      <c r="F93" s="92"/>
      <c r="G93" s="92" t="s">
        <v>34</v>
      </c>
      <c r="H93" s="92"/>
      <c r="I93" s="92" t="s">
        <v>34</v>
      </c>
      <c r="J93" s="92"/>
      <c r="K93" s="92" t="s">
        <v>34</v>
      </c>
      <c r="L93" s="92"/>
      <c r="M93" s="92" t="s">
        <v>34</v>
      </c>
      <c r="N93" s="93" t="s">
        <v>136</v>
      </c>
      <c r="O93" s="93"/>
      <c r="P93" s="94" t="s">
        <v>37</v>
      </c>
      <c r="Q93" s="96" t="s">
        <v>38</v>
      </c>
      <c r="R93" s="108" t="s">
        <v>39</v>
      </c>
      <c r="S93" s="61" t="s">
        <v>40</v>
      </c>
      <c r="T93" s="61" t="s">
        <v>49</v>
      </c>
      <c r="U93" s="94" t="s">
        <v>42</v>
      </c>
      <c r="V93" s="91"/>
      <c r="W93" s="91"/>
    </row>
    <row r="94" spans="1:24" s="49" customFormat="1" ht="28.5" customHeight="1" x14ac:dyDescent="0.25">
      <c r="A94" s="7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62" t="s">
        <v>43</v>
      </c>
      <c r="O94" s="62" t="s">
        <v>137</v>
      </c>
      <c r="P94" s="95"/>
      <c r="Q94" s="97"/>
      <c r="R94" s="109"/>
      <c r="S94" s="63"/>
      <c r="T94" s="63"/>
      <c r="U94" s="95"/>
      <c r="V94" s="75"/>
      <c r="W94" s="76"/>
    </row>
    <row r="95" spans="1:24" s="49" customFormat="1" x14ac:dyDescent="0.25">
      <c r="A95" s="73"/>
      <c r="B95" s="64">
        <v>1</v>
      </c>
      <c r="C95" s="77">
        <v>2</v>
      </c>
      <c r="D95" s="78"/>
      <c r="E95" s="77">
        <v>3</v>
      </c>
      <c r="F95" s="78"/>
      <c r="G95" s="77">
        <v>4</v>
      </c>
      <c r="H95" s="78"/>
      <c r="I95" s="77">
        <v>5</v>
      </c>
      <c r="J95" s="78"/>
      <c r="K95" s="77">
        <v>6</v>
      </c>
      <c r="L95" s="78"/>
      <c r="M95" s="65">
        <v>7</v>
      </c>
      <c r="N95" s="62">
        <v>8</v>
      </c>
      <c r="O95" s="62">
        <v>9</v>
      </c>
      <c r="P95" s="62">
        <v>10</v>
      </c>
      <c r="Q95" s="62">
        <v>11</v>
      </c>
      <c r="R95" s="62">
        <v>12</v>
      </c>
      <c r="S95" s="62">
        <v>13</v>
      </c>
      <c r="T95" s="66">
        <v>14</v>
      </c>
      <c r="U95" s="62">
        <v>15</v>
      </c>
      <c r="V95" s="75">
        <v>16</v>
      </c>
      <c r="W95" s="76"/>
    </row>
    <row r="96" spans="1:24" s="49" customFormat="1" ht="45.75" customHeight="1" x14ac:dyDescent="0.25">
      <c r="A96" s="73"/>
      <c r="B96" s="72" t="s">
        <v>134</v>
      </c>
      <c r="C96" s="79" t="s">
        <v>135</v>
      </c>
      <c r="D96" s="80"/>
      <c r="E96" s="79" t="s">
        <v>119</v>
      </c>
      <c r="F96" s="80"/>
      <c r="G96" s="85"/>
      <c r="H96" s="86"/>
      <c r="I96" s="79" t="s">
        <v>78</v>
      </c>
      <c r="J96" s="80"/>
      <c r="K96" s="77"/>
      <c r="L96" s="78"/>
      <c r="M96" s="67" t="s">
        <v>130</v>
      </c>
      <c r="N96" s="62" t="s">
        <v>51</v>
      </c>
      <c r="O96" s="68">
        <v>792</v>
      </c>
      <c r="P96" s="68">
        <v>1</v>
      </c>
      <c r="Q96" s="68">
        <v>1</v>
      </c>
      <c r="R96" s="68">
        <v>1</v>
      </c>
      <c r="S96" s="62">
        <v>5</v>
      </c>
      <c r="T96" s="62">
        <v>0</v>
      </c>
      <c r="U96" s="62"/>
      <c r="V96" s="77" t="s">
        <v>53</v>
      </c>
      <c r="W96" s="78"/>
    </row>
    <row r="97" spans="1:23" s="49" customFormat="1" ht="48" x14ac:dyDescent="0.25">
      <c r="A97" s="73"/>
      <c r="B97" s="72"/>
      <c r="C97" s="81"/>
      <c r="D97" s="82"/>
      <c r="E97" s="81"/>
      <c r="F97" s="82"/>
      <c r="G97" s="87"/>
      <c r="H97" s="88"/>
      <c r="I97" s="81"/>
      <c r="J97" s="82"/>
      <c r="K97" s="77"/>
      <c r="L97" s="78"/>
      <c r="M97" s="69" t="s">
        <v>138</v>
      </c>
      <c r="N97" s="62" t="s">
        <v>139</v>
      </c>
      <c r="O97" s="68">
        <v>540</v>
      </c>
      <c r="P97" s="68">
        <v>0</v>
      </c>
      <c r="Q97" s="68">
        <f>P97</f>
        <v>0</v>
      </c>
      <c r="R97" s="68">
        <f>P97</f>
        <v>0</v>
      </c>
      <c r="S97" s="62">
        <v>0</v>
      </c>
      <c r="T97" s="62">
        <v>0</v>
      </c>
      <c r="U97" s="62"/>
      <c r="V97" s="77" t="s">
        <v>53</v>
      </c>
      <c r="W97" s="78"/>
    </row>
    <row r="98" spans="1:23" s="49" customFormat="1" ht="48" x14ac:dyDescent="0.25">
      <c r="A98" s="74"/>
      <c r="B98" s="72"/>
      <c r="C98" s="83"/>
      <c r="D98" s="84"/>
      <c r="E98" s="83"/>
      <c r="F98" s="84"/>
      <c r="G98" s="89"/>
      <c r="H98" s="90"/>
      <c r="I98" s="83"/>
      <c r="J98" s="84"/>
      <c r="K98" s="77"/>
      <c r="L98" s="78"/>
      <c r="M98" s="69" t="s">
        <v>140</v>
      </c>
      <c r="N98" s="62" t="s">
        <v>112</v>
      </c>
      <c r="O98" s="68">
        <v>539</v>
      </c>
      <c r="P98" s="68">
        <v>0</v>
      </c>
      <c r="Q98" s="68">
        <f>P98</f>
        <v>0</v>
      </c>
      <c r="R98" s="68">
        <f>P98</f>
        <v>0</v>
      </c>
      <c r="S98" s="62">
        <v>0</v>
      </c>
      <c r="T98" s="62">
        <v>0</v>
      </c>
      <c r="U98" s="62"/>
      <c r="V98" s="77" t="s">
        <v>53</v>
      </c>
      <c r="W98" s="78"/>
    </row>
    <row r="99" spans="1:23" s="49" customFormat="1" x14ac:dyDescent="0.25">
      <c r="A99" s="53"/>
      <c r="B99" s="54"/>
      <c r="C99" s="55"/>
      <c r="D99" s="55"/>
      <c r="E99" s="55"/>
      <c r="F99" s="55"/>
      <c r="G99" s="53"/>
      <c r="H99" s="53"/>
      <c r="I99" s="55"/>
      <c r="J99" s="55"/>
      <c r="K99" s="53"/>
      <c r="L99" s="53"/>
      <c r="M99" s="56"/>
      <c r="N99" s="55"/>
      <c r="O99" s="53"/>
      <c r="P99" s="53"/>
      <c r="Q99" s="53"/>
      <c r="R99" s="53"/>
      <c r="S99" s="55"/>
      <c r="T99" s="55"/>
      <c r="U99" s="55"/>
      <c r="V99" s="53"/>
      <c r="W99" s="53"/>
    </row>
    <row r="100" spans="1:23" ht="15.6" x14ac:dyDescent="0.3">
      <c r="B100" s="130" t="s">
        <v>63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</row>
    <row r="101" spans="1:23" ht="17.399999999999999" x14ac:dyDescent="0.3">
      <c r="B101" s="7" t="s">
        <v>55</v>
      </c>
      <c r="C101" s="8"/>
      <c r="D101" s="8"/>
      <c r="E101" s="8"/>
      <c r="F101" s="9" t="s">
        <v>61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5" t="s">
        <v>21</v>
      </c>
      <c r="U101" s="137" t="s">
        <v>123</v>
      </c>
    </row>
    <row r="102" spans="1:23" ht="15.6" x14ac:dyDescent="0.3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0"/>
      <c r="T102" s="6" t="s">
        <v>22</v>
      </c>
      <c r="U102" s="138"/>
    </row>
    <row r="103" spans="1:23" ht="15.6" x14ac:dyDescent="0.3">
      <c r="B103" s="141" t="s">
        <v>62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0"/>
      <c r="T103" s="6" t="s">
        <v>24</v>
      </c>
      <c r="U103" s="138"/>
    </row>
    <row r="104" spans="1:23" x14ac:dyDescent="0.25"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6"/>
      <c r="T104" s="6" t="s">
        <v>25</v>
      </c>
      <c r="U104" s="139"/>
    </row>
    <row r="105" spans="1:23" x14ac:dyDescent="0.25">
      <c r="T105" s="6" t="s">
        <v>26</v>
      </c>
    </row>
    <row r="106" spans="1:23" x14ac:dyDescent="0.25">
      <c r="B106" s="125" t="s">
        <v>27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1:23" x14ac:dyDescent="0.25">
      <c r="B107" s="1" t="s">
        <v>28</v>
      </c>
    </row>
    <row r="109" spans="1:23" ht="49.5" customHeight="1" x14ac:dyDescent="0.25">
      <c r="B109" s="149" t="s">
        <v>29</v>
      </c>
      <c r="C109" s="150"/>
      <c r="D109" s="146" t="s">
        <v>30</v>
      </c>
      <c r="E109" s="144"/>
      <c r="F109" s="144"/>
      <c r="G109" s="144"/>
      <c r="H109" s="144"/>
      <c r="I109" s="145"/>
      <c r="J109" s="146" t="s">
        <v>31</v>
      </c>
      <c r="K109" s="144"/>
      <c r="L109" s="144"/>
      <c r="M109" s="145"/>
      <c r="N109" s="146" t="s">
        <v>32</v>
      </c>
      <c r="O109" s="144"/>
      <c r="P109" s="144"/>
      <c r="Q109" s="144"/>
      <c r="R109" s="144"/>
      <c r="S109" s="144"/>
      <c r="T109" s="144"/>
      <c r="U109" s="144"/>
      <c r="V109" s="144"/>
      <c r="W109" s="145"/>
    </row>
    <row r="110" spans="1:23" ht="35.25" customHeight="1" x14ac:dyDescent="0.25">
      <c r="B110" s="170"/>
      <c r="C110" s="171"/>
      <c r="D110" s="149" t="s">
        <v>33</v>
      </c>
      <c r="E110" s="150"/>
      <c r="F110" s="149" t="s">
        <v>34</v>
      </c>
      <c r="G110" s="150"/>
      <c r="H110" s="149" t="s">
        <v>34</v>
      </c>
      <c r="I110" s="150"/>
      <c r="J110" s="149" t="s">
        <v>35</v>
      </c>
      <c r="K110" s="150"/>
      <c r="L110" s="149" t="s">
        <v>58</v>
      </c>
      <c r="M110" s="150"/>
      <c r="N110" s="156" t="s">
        <v>34</v>
      </c>
      <c r="O110" s="157"/>
      <c r="P110" s="146" t="s">
        <v>36</v>
      </c>
      <c r="Q110" s="145"/>
      <c r="R110" s="153" t="s">
        <v>37</v>
      </c>
      <c r="S110" s="153" t="s">
        <v>38</v>
      </c>
      <c r="T110" s="153" t="s">
        <v>39</v>
      </c>
      <c r="U110" s="153" t="s">
        <v>40</v>
      </c>
      <c r="V110" s="147" t="s">
        <v>41</v>
      </c>
      <c r="W110" s="147" t="s">
        <v>42</v>
      </c>
    </row>
    <row r="111" spans="1:23" ht="54" customHeight="1" x14ac:dyDescent="0.25">
      <c r="B111" s="151"/>
      <c r="C111" s="152"/>
      <c r="D111" s="151"/>
      <c r="E111" s="152"/>
      <c r="F111" s="151"/>
      <c r="G111" s="152"/>
      <c r="H111" s="151"/>
      <c r="I111" s="152"/>
      <c r="J111" s="151"/>
      <c r="K111" s="152"/>
      <c r="L111" s="151"/>
      <c r="M111" s="152"/>
      <c r="N111" s="158"/>
      <c r="O111" s="159"/>
      <c r="P111" s="13" t="s">
        <v>43</v>
      </c>
      <c r="Q111" s="14" t="s">
        <v>44</v>
      </c>
      <c r="R111" s="154"/>
      <c r="S111" s="154"/>
      <c r="T111" s="154"/>
      <c r="U111" s="154"/>
      <c r="V111" s="155"/>
      <c r="W111" s="147"/>
    </row>
    <row r="112" spans="1:23" ht="15" customHeight="1" x14ac:dyDescent="0.3">
      <c r="B112" s="112">
        <v>1</v>
      </c>
      <c r="C112" s="113"/>
      <c r="D112" s="114">
        <v>2</v>
      </c>
      <c r="E112" s="115"/>
      <c r="F112" s="114">
        <v>3</v>
      </c>
      <c r="G112" s="115"/>
      <c r="H112" s="114">
        <v>4</v>
      </c>
      <c r="I112" s="115"/>
      <c r="J112" s="114">
        <v>5</v>
      </c>
      <c r="K112" s="115"/>
      <c r="L112" s="114">
        <v>6</v>
      </c>
      <c r="M112" s="115"/>
      <c r="N112" s="114">
        <v>7</v>
      </c>
      <c r="O112" s="115"/>
      <c r="P112" s="15">
        <v>8</v>
      </c>
      <c r="Q112" s="15">
        <v>9</v>
      </c>
      <c r="R112" s="15">
        <v>10</v>
      </c>
      <c r="S112" s="15">
        <v>11</v>
      </c>
      <c r="T112" s="15">
        <v>12</v>
      </c>
      <c r="U112" s="15">
        <v>13</v>
      </c>
      <c r="V112" s="15">
        <v>14</v>
      </c>
      <c r="W112" s="15">
        <v>15</v>
      </c>
    </row>
    <row r="113" spans="2:25" ht="55.8" customHeight="1" x14ac:dyDescent="0.25">
      <c r="B113" s="176" t="s">
        <v>120</v>
      </c>
      <c r="C113" s="177"/>
      <c r="D113" s="162" t="s">
        <v>76</v>
      </c>
      <c r="E113" s="163"/>
      <c r="F113" s="162" t="s">
        <v>76</v>
      </c>
      <c r="G113" s="163"/>
      <c r="H113" s="112" t="s">
        <v>59</v>
      </c>
      <c r="I113" s="113"/>
      <c r="J113" s="178" t="s">
        <v>79</v>
      </c>
      <c r="K113" s="179"/>
      <c r="L113" s="112" t="s">
        <v>78</v>
      </c>
      <c r="M113" s="113"/>
      <c r="N113" s="164"/>
      <c r="O113" s="165"/>
      <c r="P113" s="16"/>
      <c r="Q113" s="16"/>
      <c r="R113" s="17"/>
      <c r="S113" s="17"/>
      <c r="T113" s="17"/>
      <c r="U113" s="17"/>
      <c r="V113" s="17"/>
      <c r="W113" s="17"/>
    </row>
    <row r="114" spans="2:25" x14ac:dyDescent="0.25">
      <c r="F114" s="18"/>
    </row>
    <row r="115" spans="2:25" x14ac:dyDescent="0.25">
      <c r="B115" s="1" t="s">
        <v>46</v>
      </c>
    </row>
    <row r="117" spans="2:25" ht="49.5" customHeight="1" x14ac:dyDescent="0.25">
      <c r="B117" s="149" t="s">
        <v>29</v>
      </c>
      <c r="C117" s="150"/>
      <c r="D117" s="168" t="s">
        <v>30</v>
      </c>
      <c r="E117" s="172"/>
      <c r="F117" s="172"/>
      <c r="G117" s="172"/>
      <c r="H117" s="172"/>
      <c r="I117" s="169"/>
      <c r="J117" s="168" t="s">
        <v>31</v>
      </c>
      <c r="K117" s="172"/>
      <c r="L117" s="172"/>
      <c r="M117" s="169"/>
      <c r="N117" s="168" t="s">
        <v>47</v>
      </c>
      <c r="O117" s="172"/>
      <c r="P117" s="172"/>
      <c r="Q117" s="172"/>
      <c r="R117" s="173"/>
      <c r="S117" s="173"/>
      <c r="T117" s="173"/>
      <c r="U117" s="173"/>
      <c r="V117" s="173"/>
      <c r="W117" s="113"/>
      <c r="X117" s="142" t="s">
        <v>48</v>
      </c>
      <c r="Y117" s="19"/>
    </row>
    <row r="118" spans="2:25" ht="27.75" customHeight="1" x14ac:dyDescent="0.25">
      <c r="B118" s="170"/>
      <c r="C118" s="171"/>
      <c r="D118" s="149" t="str">
        <f>D110</f>
        <v>категория потребителей</v>
      </c>
      <c r="E118" s="150"/>
      <c r="F118" s="149" t="str">
        <f t="shared" ref="F118" si="5">F110</f>
        <v>наименование показателя</v>
      </c>
      <c r="G118" s="150"/>
      <c r="H118" s="149" t="str">
        <f t="shared" ref="H118" si="6">H110</f>
        <v>наименование показателя</v>
      </c>
      <c r="I118" s="150"/>
      <c r="J118" s="149" t="str">
        <f t="shared" ref="J118" si="7">J110</f>
        <v>Форма обучения</v>
      </c>
      <c r="K118" s="150"/>
      <c r="L118" s="149" t="str">
        <f t="shared" ref="L118" si="8">L110</f>
        <v>форма реализации образовательных программ</v>
      </c>
      <c r="M118" s="150"/>
      <c r="N118" s="149" t="s">
        <v>34</v>
      </c>
      <c r="O118" s="150"/>
      <c r="P118" s="168" t="s">
        <v>36</v>
      </c>
      <c r="Q118" s="169"/>
      <c r="R118" s="180" t="s">
        <v>37</v>
      </c>
      <c r="S118" s="153" t="s">
        <v>38</v>
      </c>
      <c r="T118" s="180" t="s">
        <v>39</v>
      </c>
      <c r="U118" s="180" t="s">
        <v>40</v>
      </c>
      <c r="V118" s="180" t="s">
        <v>49</v>
      </c>
      <c r="W118" s="180" t="s">
        <v>42</v>
      </c>
      <c r="X118" s="142"/>
      <c r="Y118" s="19"/>
    </row>
    <row r="119" spans="2:25" ht="58.5" customHeight="1" x14ac:dyDescent="0.25">
      <c r="B119" s="151"/>
      <c r="C119" s="152"/>
      <c r="D119" s="151"/>
      <c r="E119" s="152"/>
      <c r="F119" s="151"/>
      <c r="G119" s="152"/>
      <c r="H119" s="151"/>
      <c r="I119" s="152"/>
      <c r="J119" s="151"/>
      <c r="K119" s="152"/>
      <c r="L119" s="151"/>
      <c r="M119" s="152"/>
      <c r="N119" s="151"/>
      <c r="O119" s="152"/>
      <c r="P119" s="20" t="s">
        <v>43</v>
      </c>
      <c r="Q119" s="21" t="s">
        <v>44</v>
      </c>
      <c r="R119" s="181"/>
      <c r="S119" s="154"/>
      <c r="T119" s="181"/>
      <c r="U119" s="181"/>
      <c r="V119" s="181"/>
      <c r="W119" s="181"/>
      <c r="X119" s="142"/>
      <c r="Y119" s="19"/>
    </row>
    <row r="120" spans="2:25" x14ac:dyDescent="0.25">
      <c r="B120" s="112">
        <v>1</v>
      </c>
      <c r="C120" s="113"/>
      <c r="D120" s="112">
        <v>2</v>
      </c>
      <c r="E120" s="113"/>
      <c r="F120" s="112">
        <v>3</v>
      </c>
      <c r="G120" s="113"/>
      <c r="H120" s="112">
        <v>4</v>
      </c>
      <c r="I120" s="113"/>
      <c r="J120" s="112">
        <v>5</v>
      </c>
      <c r="K120" s="113"/>
      <c r="L120" s="112">
        <v>6</v>
      </c>
      <c r="M120" s="113"/>
      <c r="N120" s="112">
        <v>7</v>
      </c>
      <c r="O120" s="113"/>
      <c r="P120" s="3">
        <v>8</v>
      </c>
      <c r="Q120" s="3">
        <v>9</v>
      </c>
      <c r="R120" s="3">
        <v>10</v>
      </c>
      <c r="S120" s="3">
        <v>11</v>
      </c>
      <c r="T120" s="3">
        <v>12</v>
      </c>
      <c r="U120" s="3">
        <v>13</v>
      </c>
      <c r="V120" s="3">
        <v>14</v>
      </c>
      <c r="W120" s="3">
        <v>15</v>
      </c>
      <c r="X120" s="3">
        <v>16</v>
      </c>
      <c r="Y120" s="22"/>
    </row>
    <row r="121" spans="2:25" ht="27" customHeight="1" x14ac:dyDescent="0.3">
      <c r="B121" s="175" t="s">
        <v>121</v>
      </c>
      <c r="C121" s="188"/>
      <c r="D121" s="162" t="s">
        <v>122</v>
      </c>
      <c r="E121" s="163"/>
      <c r="F121" s="162" t="s">
        <v>122</v>
      </c>
      <c r="G121" s="163"/>
      <c r="H121" s="162" t="str">
        <f>H113</f>
        <v>до 3 лет</v>
      </c>
      <c r="I121" s="163"/>
      <c r="J121" s="178" t="s">
        <v>79</v>
      </c>
      <c r="K121" s="179"/>
      <c r="L121" s="112" t="s">
        <v>78</v>
      </c>
      <c r="M121" s="113"/>
      <c r="N121" s="112" t="s">
        <v>50</v>
      </c>
      <c r="O121" s="113"/>
      <c r="P121" s="3" t="s">
        <v>51</v>
      </c>
      <c r="Q121" s="3">
        <v>792</v>
      </c>
      <c r="R121" s="24">
        <v>26</v>
      </c>
      <c r="S121" s="24">
        <v>26</v>
      </c>
      <c r="T121" s="24">
        <v>26</v>
      </c>
      <c r="U121" s="23">
        <v>5</v>
      </c>
      <c r="V121" s="23">
        <v>0</v>
      </c>
      <c r="W121" s="23" t="s">
        <v>52</v>
      </c>
      <c r="X121" s="23" t="s">
        <v>53</v>
      </c>
      <c r="Y121" s="25"/>
    </row>
    <row r="122" spans="2:25" ht="31.5" customHeight="1" x14ac:dyDescent="0.25"/>
    <row r="123" spans="2:25" ht="15.6" x14ac:dyDescent="0.3">
      <c r="B123" s="130" t="s">
        <v>65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</row>
    <row r="124" spans="2:25" ht="17.399999999999999" x14ac:dyDescent="0.3">
      <c r="B124" s="7" t="s">
        <v>55</v>
      </c>
      <c r="C124" s="8"/>
      <c r="D124" s="8"/>
      <c r="E124" s="8"/>
      <c r="F124" s="9" t="s">
        <v>61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5"/>
      <c r="T124" s="5" t="s">
        <v>21</v>
      </c>
      <c r="U124" s="137" t="s">
        <v>123</v>
      </c>
    </row>
    <row r="125" spans="2:25" ht="15.6" x14ac:dyDescent="0.3"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6"/>
      <c r="T125" s="6" t="s">
        <v>22</v>
      </c>
      <c r="U125" s="138"/>
    </row>
    <row r="126" spans="2:25" ht="15.6" x14ac:dyDescent="0.3">
      <c r="B126" s="141" t="s">
        <v>62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6"/>
      <c r="T126" s="6" t="s">
        <v>24</v>
      </c>
      <c r="U126" s="138"/>
    </row>
    <row r="127" spans="2:25" x14ac:dyDescent="0.25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6"/>
      <c r="T127" s="6" t="s">
        <v>25</v>
      </c>
      <c r="U127" s="139"/>
    </row>
    <row r="128" spans="2:25" x14ac:dyDescent="0.25">
      <c r="T128" s="6" t="s">
        <v>26</v>
      </c>
    </row>
    <row r="129" spans="2:26" x14ac:dyDescent="0.25">
      <c r="B129" s="125" t="s">
        <v>27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2:26" x14ac:dyDescent="0.25">
      <c r="B130" s="1" t="s">
        <v>28</v>
      </c>
    </row>
    <row r="132" spans="2:26" ht="49.5" customHeight="1" x14ac:dyDescent="0.25">
      <c r="B132" s="149" t="s">
        <v>29</v>
      </c>
      <c r="C132" s="150"/>
      <c r="D132" s="146" t="s">
        <v>30</v>
      </c>
      <c r="E132" s="144"/>
      <c r="F132" s="144"/>
      <c r="G132" s="144"/>
      <c r="H132" s="144"/>
      <c r="I132" s="145"/>
      <c r="J132" s="146" t="s">
        <v>31</v>
      </c>
      <c r="K132" s="144"/>
      <c r="L132" s="144"/>
      <c r="M132" s="145"/>
      <c r="N132" s="146" t="s">
        <v>32</v>
      </c>
      <c r="O132" s="144"/>
      <c r="P132" s="144"/>
      <c r="Q132" s="144"/>
      <c r="R132" s="144"/>
      <c r="S132" s="144"/>
      <c r="T132" s="144"/>
      <c r="U132" s="144"/>
      <c r="V132" s="144"/>
      <c r="W132" s="145"/>
    </row>
    <row r="133" spans="2:26" ht="35.25" customHeight="1" x14ac:dyDescent="0.25">
      <c r="B133" s="170"/>
      <c r="C133" s="171"/>
      <c r="D133" s="149" t="s">
        <v>33</v>
      </c>
      <c r="E133" s="150"/>
      <c r="F133" s="149" t="s">
        <v>34</v>
      </c>
      <c r="G133" s="150"/>
      <c r="H133" s="149" t="s">
        <v>34</v>
      </c>
      <c r="I133" s="150"/>
      <c r="J133" s="149" t="s">
        <v>35</v>
      </c>
      <c r="K133" s="150"/>
      <c r="L133" s="149" t="s">
        <v>58</v>
      </c>
      <c r="M133" s="150"/>
      <c r="N133" s="156" t="s">
        <v>34</v>
      </c>
      <c r="O133" s="157"/>
      <c r="P133" s="146" t="s">
        <v>36</v>
      </c>
      <c r="Q133" s="145"/>
      <c r="R133" s="153" t="s">
        <v>37</v>
      </c>
      <c r="S133" s="153" t="s">
        <v>38</v>
      </c>
      <c r="T133" s="153" t="s">
        <v>39</v>
      </c>
      <c r="U133" s="153" t="s">
        <v>40</v>
      </c>
      <c r="V133" s="147" t="s">
        <v>41</v>
      </c>
      <c r="W133" s="147" t="s">
        <v>42</v>
      </c>
    </row>
    <row r="134" spans="2:26" ht="63.75" customHeight="1" x14ac:dyDescent="0.25">
      <c r="B134" s="151"/>
      <c r="C134" s="152"/>
      <c r="D134" s="151"/>
      <c r="E134" s="152"/>
      <c r="F134" s="151"/>
      <c r="G134" s="152"/>
      <c r="H134" s="151"/>
      <c r="I134" s="152"/>
      <c r="J134" s="151"/>
      <c r="K134" s="152"/>
      <c r="L134" s="151"/>
      <c r="M134" s="152"/>
      <c r="N134" s="158"/>
      <c r="O134" s="159"/>
      <c r="P134" s="13" t="s">
        <v>43</v>
      </c>
      <c r="Q134" s="14" t="s">
        <v>44</v>
      </c>
      <c r="R134" s="154"/>
      <c r="S134" s="154"/>
      <c r="T134" s="154"/>
      <c r="U134" s="154"/>
      <c r="V134" s="155"/>
      <c r="W134" s="147"/>
    </row>
    <row r="135" spans="2:26" ht="15" customHeight="1" x14ac:dyDescent="0.3">
      <c r="B135" s="112">
        <v>1</v>
      </c>
      <c r="C135" s="113"/>
      <c r="D135" s="114">
        <v>2</v>
      </c>
      <c r="E135" s="115"/>
      <c r="F135" s="114">
        <v>3</v>
      </c>
      <c r="G135" s="115"/>
      <c r="H135" s="114">
        <v>4</v>
      </c>
      <c r="I135" s="115"/>
      <c r="J135" s="114">
        <v>5</v>
      </c>
      <c r="K135" s="115"/>
      <c r="L135" s="114">
        <v>6</v>
      </c>
      <c r="M135" s="115"/>
      <c r="N135" s="114">
        <v>7</v>
      </c>
      <c r="O135" s="115"/>
      <c r="P135" s="15">
        <v>8</v>
      </c>
      <c r="Q135" s="15">
        <v>9</v>
      </c>
      <c r="R135" s="15">
        <v>10</v>
      </c>
      <c r="S135" s="15">
        <v>11</v>
      </c>
      <c r="T135" s="15">
        <v>12</v>
      </c>
      <c r="U135" s="15">
        <v>13</v>
      </c>
      <c r="V135" s="15">
        <v>14</v>
      </c>
      <c r="W135" s="15">
        <v>15</v>
      </c>
    </row>
    <row r="136" spans="2:26" ht="28.8" customHeight="1" x14ac:dyDescent="0.25">
      <c r="B136" s="176" t="s">
        <v>124</v>
      </c>
      <c r="C136" s="177"/>
      <c r="D136" s="162" t="s">
        <v>122</v>
      </c>
      <c r="E136" s="163"/>
      <c r="F136" s="162" t="s">
        <v>122</v>
      </c>
      <c r="G136" s="163"/>
      <c r="H136" s="112" t="s">
        <v>64</v>
      </c>
      <c r="I136" s="113"/>
      <c r="J136" s="178" t="s">
        <v>45</v>
      </c>
      <c r="K136" s="179"/>
      <c r="L136" s="112" t="s">
        <v>57</v>
      </c>
      <c r="M136" s="113"/>
      <c r="N136" s="164"/>
      <c r="O136" s="165"/>
      <c r="P136" s="16"/>
      <c r="Q136" s="16"/>
      <c r="R136" s="17"/>
      <c r="S136" s="17"/>
      <c r="T136" s="17"/>
      <c r="U136" s="17"/>
      <c r="V136" s="17"/>
      <c r="W136" s="17"/>
    </row>
    <row r="137" spans="2:26" x14ac:dyDescent="0.25">
      <c r="F137" s="18"/>
    </row>
    <row r="138" spans="2:26" x14ac:dyDescent="0.25">
      <c r="B138" s="1" t="s">
        <v>46</v>
      </c>
    </row>
    <row r="140" spans="2:26" ht="49.5" customHeight="1" x14ac:dyDescent="0.25">
      <c r="B140" s="149" t="s">
        <v>29</v>
      </c>
      <c r="C140" s="150"/>
      <c r="D140" s="168" t="s">
        <v>30</v>
      </c>
      <c r="E140" s="172"/>
      <c r="F140" s="172"/>
      <c r="G140" s="172"/>
      <c r="H140" s="172"/>
      <c r="I140" s="169"/>
      <c r="J140" s="168" t="s">
        <v>31</v>
      </c>
      <c r="K140" s="172"/>
      <c r="L140" s="172"/>
      <c r="M140" s="169"/>
      <c r="N140" s="168" t="s">
        <v>47</v>
      </c>
      <c r="O140" s="172"/>
      <c r="P140" s="172"/>
      <c r="Q140" s="172"/>
      <c r="R140" s="173"/>
      <c r="S140" s="173"/>
      <c r="T140" s="173"/>
      <c r="U140" s="173"/>
      <c r="V140" s="173"/>
      <c r="W140" s="113"/>
      <c r="X140" s="142" t="s">
        <v>48</v>
      </c>
      <c r="Y140" s="19"/>
    </row>
    <row r="141" spans="2:26" ht="27.75" customHeight="1" x14ac:dyDescent="0.25">
      <c r="B141" s="170"/>
      <c r="C141" s="171"/>
      <c r="D141" s="149" t="str">
        <f>D133</f>
        <v>категория потребителей</v>
      </c>
      <c r="E141" s="150"/>
      <c r="F141" s="149" t="str">
        <f t="shared" ref="F141" si="9">F133</f>
        <v>наименование показателя</v>
      </c>
      <c r="G141" s="150"/>
      <c r="H141" s="149" t="str">
        <f t="shared" ref="H141" si="10">H133</f>
        <v>наименование показателя</v>
      </c>
      <c r="I141" s="150"/>
      <c r="J141" s="149" t="str">
        <f t="shared" ref="J141" si="11">J133</f>
        <v>Форма обучения</v>
      </c>
      <c r="K141" s="150"/>
      <c r="L141" s="149" t="str">
        <f t="shared" ref="L141" si="12">L133</f>
        <v>форма реализации образовательных программ</v>
      </c>
      <c r="M141" s="150"/>
      <c r="N141" s="149" t="s">
        <v>34</v>
      </c>
      <c r="O141" s="150"/>
      <c r="P141" s="168" t="s">
        <v>36</v>
      </c>
      <c r="Q141" s="169"/>
      <c r="R141" s="180" t="s">
        <v>37</v>
      </c>
      <c r="S141" s="153" t="s">
        <v>38</v>
      </c>
      <c r="T141" s="180" t="s">
        <v>39</v>
      </c>
      <c r="U141" s="180" t="s">
        <v>40</v>
      </c>
      <c r="V141" s="180" t="s">
        <v>49</v>
      </c>
      <c r="W141" s="180" t="s">
        <v>42</v>
      </c>
      <c r="X141" s="142"/>
      <c r="Y141" s="19"/>
    </row>
    <row r="142" spans="2:26" ht="45.75" customHeight="1" x14ac:dyDescent="0.25">
      <c r="B142" s="151"/>
      <c r="C142" s="152"/>
      <c r="D142" s="151"/>
      <c r="E142" s="152"/>
      <c r="F142" s="151"/>
      <c r="G142" s="152"/>
      <c r="H142" s="151"/>
      <c r="I142" s="152"/>
      <c r="J142" s="151"/>
      <c r="K142" s="152"/>
      <c r="L142" s="151"/>
      <c r="M142" s="152"/>
      <c r="N142" s="151"/>
      <c r="O142" s="152"/>
      <c r="P142" s="20" t="s">
        <v>43</v>
      </c>
      <c r="Q142" s="21" t="s">
        <v>44</v>
      </c>
      <c r="R142" s="181"/>
      <c r="S142" s="154"/>
      <c r="T142" s="181"/>
      <c r="U142" s="181"/>
      <c r="V142" s="181"/>
      <c r="W142" s="181"/>
      <c r="X142" s="142"/>
      <c r="Y142" s="19"/>
    </row>
    <row r="143" spans="2:26" x14ac:dyDescent="0.25">
      <c r="B143" s="112">
        <v>1</v>
      </c>
      <c r="C143" s="113"/>
      <c r="D143" s="112">
        <v>2</v>
      </c>
      <c r="E143" s="113"/>
      <c r="F143" s="112">
        <v>3</v>
      </c>
      <c r="G143" s="113"/>
      <c r="H143" s="112">
        <v>4</v>
      </c>
      <c r="I143" s="113"/>
      <c r="J143" s="112">
        <v>5</v>
      </c>
      <c r="K143" s="113"/>
      <c r="L143" s="112">
        <v>6</v>
      </c>
      <c r="M143" s="113"/>
      <c r="N143" s="112">
        <v>7</v>
      </c>
      <c r="O143" s="113"/>
      <c r="P143" s="3">
        <v>8</v>
      </c>
      <c r="Q143" s="3">
        <v>9</v>
      </c>
      <c r="R143" s="3">
        <v>10</v>
      </c>
      <c r="S143" s="3">
        <v>11</v>
      </c>
      <c r="T143" s="3">
        <v>12</v>
      </c>
      <c r="U143" s="3">
        <v>13</v>
      </c>
      <c r="V143" s="3">
        <v>14</v>
      </c>
      <c r="W143" s="3">
        <v>15</v>
      </c>
      <c r="X143" s="3">
        <v>16</v>
      </c>
      <c r="Y143" s="22"/>
    </row>
    <row r="144" spans="2:26" ht="61.8" customHeight="1" x14ac:dyDescent="0.3">
      <c r="B144" s="175" t="str">
        <f>B136</f>
        <v>801011О.99.0.БВ24ДН82000</v>
      </c>
      <c r="C144" s="188"/>
      <c r="D144" s="162" t="s">
        <v>122</v>
      </c>
      <c r="E144" s="163"/>
      <c r="F144" s="162" t="s">
        <v>122</v>
      </c>
      <c r="G144" s="163"/>
      <c r="H144" s="162" t="str">
        <f>H136</f>
        <v>от 3 до 8 лет</v>
      </c>
      <c r="I144" s="163"/>
      <c r="J144" s="178" t="s">
        <v>45</v>
      </c>
      <c r="K144" s="179"/>
      <c r="L144" s="112" t="s">
        <v>57</v>
      </c>
      <c r="M144" s="113"/>
      <c r="N144" s="112" t="s">
        <v>50</v>
      </c>
      <c r="O144" s="113"/>
      <c r="P144" s="3" t="s">
        <v>51</v>
      </c>
      <c r="Q144" s="3">
        <v>792</v>
      </c>
      <c r="R144" s="24">
        <v>92</v>
      </c>
      <c r="S144" s="24">
        <v>92</v>
      </c>
      <c r="T144" s="24">
        <v>93</v>
      </c>
      <c r="U144" s="23">
        <v>5</v>
      </c>
      <c r="V144" s="23"/>
      <c r="W144" s="23"/>
      <c r="X144" s="23" t="s">
        <v>53</v>
      </c>
      <c r="Y144" s="25">
        <f>R144+R121+R74+R51</f>
        <v>236</v>
      </c>
      <c r="Z144" s="1">
        <f>T51+T74+T121+T144</f>
        <v>238</v>
      </c>
    </row>
    <row r="145" spans="2:26" ht="31.5" hidden="1" customHeight="1" x14ac:dyDescent="0.25">
      <c r="Y145" s="1">
        <f>Y144/2</f>
        <v>118</v>
      </c>
      <c r="Z145" s="1">
        <f>Z144/2</f>
        <v>119</v>
      </c>
    </row>
    <row r="146" spans="2:26" ht="15.6" hidden="1" x14ac:dyDescent="0.3">
      <c r="B146" s="130" t="s">
        <v>65</v>
      </c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</row>
    <row r="147" spans="2:26" ht="27.6" hidden="1" x14ac:dyDescent="0.3">
      <c r="B147" s="7" t="s">
        <v>66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5" t="s">
        <v>67</v>
      </c>
      <c r="T147" s="137" t="s">
        <v>68</v>
      </c>
    </row>
    <row r="148" spans="2:26" ht="15.6" hidden="1" x14ac:dyDescent="0.3"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6" t="s">
        <v>69</v>
      </c>
      <c r="T148" s="138"/>
    </row>
    <row r="149" spans="2:26" ht="15.6" hidden="1" x14ac:dyDescent="0.3">
      <c r="B149" s="141" t="s">
        <v>23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6" t="s">
        <v>70</v>
      </c>
      <c r="T149" s="138"/>
    </row>
    <row r="150" spans="2:26" hidden="1" x14ac:dyDescent="0.2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6" t="s">
        <v>71</v>
      </c>
      <c r="T150" s="139"/>
    </row>
    <row r="151" spans="2:26" hidden="1" x14ac:dyDescent="0.25"/>
    <row r="152" spans="2:26" hidden="1" x14ac:dyDescent="0.25">
      <c r="B152" s="125" t="s">
        <v>27</v>
      </c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2:26" hidden="1" x14ac:dyDescent="0.25">
      <c r="B153" s="1" t="s">
        <v>28</v>
      </c>
    </row>
    <row r="154" spans="2:26" hidden="1" x14ac:dyDescent="0.25"/>
    <row r="155" spans="2:26" ht="49.5" hidden="1" customHeight="1" x14ac:dyDescent="0.3">
      <c r="B155" s="142" t="s">
        <v>29</v>
      </c>
      <c r="C155" s="142"/>
      <c r="D155" s="144" t="s">
        <v>30</v>
      </c>
      <c r="E155" s="144"/>
      <c r="F155" s="144"/>
      <c r="G155" s="144"/>
      <c r="H155" s="144"/>
      <c r="I155" s="145"/>
      <c r="J155" s="146" t="s">
        <v>31</v>
      </c>
      <c r="K155" s="144"/>
      <c r="L155" s="144"/>
      <c r="M155" s="145"/>
      <c r="N155" s="147" t="s">
        <v>32</v>
      </c>
      <c r="O155" s="147"/>
      <c r="P155" s="147"/>
      <c r="Q155" s="147"/>
      <c r="R155" s="147"/>
      <c r="S155" s="147"/>
      <c r="T155" s="147"/>
      <c r="U155" s="148"/>
      <c r="V155" s="148"/>
    </row>
    <row r="156" spans="2:26" ht="51.75" hidden="1" customHeight="1" x14ac:dyDescent="0.25">
      <c r="B156" s="142"/>
      <c r="C156" s="142"/>
      <c r="D156" s="189" t="s">
        <v>72</v>
      </c>
      <c r="E156" s="157"/>
      <c r="F156" s="189" t="s">
        <v>33</v>
      </c>
      <c r="G156" s="157"/>
      <c r="H156" s="189" t="s">
        <v>73</v>
      </c>
      <c r="I156" s="157"/>
      <c r="J156" s="189" t="s">
        <v>74</v>
      </c>
      <c r="K156" s="157"/>
      <c r="L156" s="189" t="s">
        <v>58</v>
      </c>
      <c r="M156" s="157"/>
      <c r="N156" s="156" t="s">
        <v>34</v>
      </c>
      <c r="O156" s="157"/>
      <c r="P156" s="146" t="s">
        <v>36</v>
      </c>
      <c r="Q156" s="145"/>
      <c r="R156" s="153" t="s">
        <v>75</v>
      </c>
      <c r="S156" s="153" t="s">
        <v>39</v>
      </c>
      <c r="T156" s="153" t="s">
        <v>40</v>
      </c>
      <c r="U156" s="147" t="s">
        <v>41</v>
      </c>
      <c r="V156" s="147" t="s">
        <v>42</v>
      </c>
    </row>
    <row r="157" spans="2:26" ht="38.25" hidden="1" customHeight="1" x14ac:dyDescent="0.25">
      <c r="B157" s="143"/>
      <c r="C157" s="143"/>
      <c r="D157" s="158"/>
      <c r="E157" s="159"/>
      <c r="F157" s="158"/>
      <c r="G157" s="159"/>
      <c r="H157" s="158"/>
      <c r="I157" s="159"/>
      <c r="J157" s="158"/>
      <c r="K157" s="159"/>
      <c r="L157" s="158"/>
      <c r="M157" s="159"/>
      <c r="N157" s="158"/>
      <c r="O157" s="159"/>
      <c r="P157" s="13" t="s">
        <v>43</v>
      </c>
      <c r="Q157" s="14" t="s">
        <v>44</v>
      </c>
      <c r="R157" s="154"/>
      <c r="S157" s="154"/>
      <c r="T157" s="154"/>
      <c r="U157" s="155"/>
      <c r="V157" s="147"/>
    </row>
    <row r="158" spans="2:26" ht="15" hidden="1" customHeight="1" x14ac:dyDescent="0.3">
      <c r="B158" s="112">
        <v>1</v>
      </c>
      <c r="C158" s="113"/>
      <c r="D158" s="114">
        <v>2</v>
      </c>
      <c r="E158" s="115"/>
      <c r="F158" s="114">
        <v>3</v>
      </c>
      <c r="G158" s="115"/>
      <c r="H158" s="114">
        <v>4</v>
      </c>
      <c r="I158" s="115"/>
      <c r="J158" s="114">
        <v>5</v>
      </c>
      <c r="K158" s="115"/>
      <c r="L158" s="114">
        <v>6</v>
      </c>
      <c r="M158" s="115"/>
      <c r="N158" s="114">
        <v>7</v>
      </c>
      <c r="O158" s="115"/>
      <c r="P158" s="15">
        <v>8</v>
      </c>
      <c r="Q158" s="15">
        <v>9</v>
      </c>
      <c r="R158" s="15">
        <v>10</v>
      </c>
      <c r="S158" s="15">
        <v>11</v>
      </c>
      <c r="T158" s="15">
        <v>12</v>
      </c>
      <c r="U158" s="15">
        <v>13</v>
      </c>
      <c r="V158" s="15">
        <v>14</v>
      </c>
    </row>
    <row r="159" spans="2:26" ht="116.25" hidden="1" customHeight="1" x14ac:dyDescent="0.25">
      <c r="B159" s="190" t="str">
        <f>T147</f>
        <v>11Д45000300300501068100</v>
      </c>
      <c r="C159" s="190"/>
      <c r="D159" s="174" t="s">
        <v>76</v>
      </c>
      <c r="E159" s="174"/>
      <c r="F159" s="191" t="s">
        <v>77</v>
      </c>
      <c r="G159" s="192"/>
      <c r="H159" s="174" t="s">
        <v>76</v>
      </c>
      <c r="I159" s="174"/>
      <c r="J159" s="111" t="s">
        <v>78</v>
      </c>
      <c r="K159" s="111"/>
      <c r="L159" s="111" t="s">
        <v>79</v>
      </c>
      <c r="M159" s="111"/>
      <c r="N159" s="174" t="s">
        <v>80</v>
      </c>
      <c r="O159" s="174"/>
      <c r="P159" s="23" t="s">
        <v>81</v>
      </c>
      <c r="Q159" s="23">
        <v>744</v>
      </c>
      <c r="R159" s="26">
        <v>100</v>
      </c>
      <c r="S159" s="27">
        <f>R159</f>
        <v>100</v>
      </c>
      <c r="T159" s="17">
        <v>5</v>
      </c>
      <c r="U159" s="17">
        <v>0</v>
      </c>
      <c r="V159" s="17" t="s">
        <v>52</v>
      </c>
    </row>
    <row r="160" spans="2:26" hidden="1" x14ac:dyDescent="0.25">
      <c r="F160" s="18"/>
    </row>
    <row r="161" spans="2:23" hidden="1" x14ac:dyDescent="0.25">
      <c r="B161" s="1" t="s">
        <v>46</v>
      </c>
    </row>
    <row r="162" spans="2:23" hidden="1" x14ac:dyDescent="0.25"/>
    <row r="163" spans="2:23" ht="49.5" hidden="1" customHeight="1" x14ac:dyDescent="0.25">
      <c r="B163" s="149" t="s">
        <v>29</v>
      </c>
      <c r="C163" s="150"/>
      <c r="D163" s="168" t="s">
        <v>30</v>
      </c>
      <c r="E163" s="172"/>
      <c r="F163" s="172"/>
      <c r="G163" s="172"/>
      <c r="H163" s="172"/>
      <c r="I163" s="169"/>
      <c r="J163" s="168" t="s">
        <v>31</v>
      </c>
      <c r="K163" s="172"/>
      <c r="L163" s="172"/>
      <c r="M163" s="169"/>
      <c r="N163" s="168" t="s">
        <v>47</v>
      </c>
      <c r="O163" s="172"/>
      <c r="P163" s="172"/>
      <c r="Q163" s="172"/>
      <c r="R163" s="173"/>
      <c r="S163" s="173"/>
      <c r="T163" s="173"/>
      <c r="U163" s="173"/>
      <c r="V163" s="113"/>
      <c r="W163" s="142" t="s">
        <v>48</v>
      </c>
    </row>
    <row r="164" spans="2:23" ht="27.75" hidden="1" customHeight="1" x14ac:dyDescent="0.25">
      <c r="B164" s="170"/>
      <c r="C164" s="171"/>
      <c r="D164" s="149" t="str">
        <f>D156</f>
        <v>виды образовательных программ</v>
      </c>
      <c r="E164" s="150"/>
      <c r="F164" s="149" t="str">
        <f t="shared" ref="F164" si="13">F156</f>
        <v>категория потребителей</v>
      </c>
      <c r="G164" s="150"/>
      <c r="H164" s="149" t="str">
        <f t="shared" ref="H164" si="14">H156</f>
        <v>место обучения</v>
      </c>
      <c r="I164" s="150"/>
      <c r="J164" s="149" t="str">
        <f t="shared" ref="J164" si="15">J156</f>
        <v>форма обучения</v>
      </c>
      <c r="K164" s="150"/>
      <c r="L164" s="149" t="str">
        <f t="shared" ref="L164" si="16">L156</f>
        <v>форма реализации образовательных программ</v>
      </c>
      <c r="M164" s="150"/>
      <c r="N164" s="149" t="s">
        <v>34</v>
      </c>
      <c r="O164" s="150"/>
      <c r="P164" s="168" t="s">
        <v>36</v>
      </c>
      <c r="Q164" s="169"/>
      <c r="R164" s="142" t="s">
        <v>37</v>
      </c>
      <c r="S164" s="142" t="s">
        <v>39</v>
      </c>
      <c r="T164" s="142" t="s">
        <v>40</v>
      </c>
      <c r="U164" s="142" t="s">
        <v>49</v>
      </c>
      <c r="V164" s="150" t="s">
        <v>42</v>
      </c>
      <c r="W164" s="142"/>
    </row>
    <row r="165" spans="2:23" ht="45.75" hidden="1" customHeight="1" x14ac:dyDescent="0.25">
      <c r="B165" s="151"/>
      <c r="C165" s="152"/>
      <c r="D165" s="151"/>
      <c r="E165" s="152"/>
      <c r="F165" s="151"/>
      <c r="G165" s="152"/>
      <c r="H165" s="151"/>
      <c r="I165" s="152"/>
      <c r="J165" s="151"/>
      <c r="K165" s="152"/>
      <c r="L165" s="151"/>
      <c r="M165" s="152"/>
      <c r="N165" s="151"/>
      <c r="O165" s="152"/>
      <c r="P165" s="20" t="s">
        <v>43</v>
      </c>
      <c r="Q165" s="21" t="s">
        <v>44</v>
      </c>
      <c r="R165" s="142"/>
      <c r="S165" s="142"/>
      <c r="T165" s="142"/>
      <c r="U165" s="142"/>
      <c r="V165" s="152"/>
      <c r="W165" s="142"/>
    </row>
    <row r="166" spans="2:23" hidden="1" x14ac:dyDescent="0.25">
      <c r="B166" s="112">
        <v>1</v>
      </c>
      <c r="C166" s="113"/>
      <c r="D166" s="112">
        <v>2</v>
      </c>
      <c r="E166" s="113"/>
      <c r="F166" s="112">
        <v>3</v>
      </c>
      <c r="G166" s="113"/>
      <c r="H166" s="112">
        <v>4</v>
      </c>
      <c r="I166" s="113"/>
      <c r="J166" s="112">
        <v>5</v>
      </c>
      <c r="K166" s="113"/>
      <c r="L166" s="112">
        <v>6</v>
      </c>
      <c r="M166" s="113"/>
      <c r="N166" s="112">
        <v>7</v>
      </c>
      <c r="O166" s="113"/>
      <c r="P166" s="3">
        <v>8</v>
      </c>
      <c r="Q166" s="3">
        <v>9</v>
      </c>
      <c r="R166" s="3">
        <v>10</v>
      </c>
      <c r="S166" s="3">
        <v>11</v>
      </c>
      <c r="T166" s="3">
        <v>12</v>
      </c>
      <c r="U166" s="3">
        <v>13</v>
      </c>
      <c r="V166" s="3">
        <v>14</v>
      </c>
      <c r="W166" s="3">
        <v>15</v>
      </c>
    </row>
    <row r="167" spans="2:23" ht="112.5" hidden="1" customHeight="1" x14ac:dyDescent="0.25">
      <c r="B167" s="175" t="str">
        <f>B159</f>
        <v>11Д45000300300501068100</v>
      </c>
      <c r="C167" s="188"/>
      <c r="D167" s="174" t="str">
        <f>D159</f>
        <v>не указано</v>
      </c>
      <c r="E167" s="174"/>
      <c r="F167" s="174" t="str">
        <f t="shared" ref="F167" si="17">F159</f>
        <v>Обучающиеся за исключением обучающихся с ограниченными возможностями здоровья (ОВЗ) и детей-инвалидов, до 3 лет</v>
      </c>
      <c r="G167" s="174"/>
      <c r="H167" s="174" t="str">
        <f t="shared" ref="H167" si="18">H159</f>
        <v>не указано</v>
      </c>
      <c r="I167" s="174"/>
      <c r="J167" s="174" t="str">
        <f t="shared" ref="J167" si="19">J159</f>
        <v>группа полного дня</v>
      </c>
      <c r="K167" s="174"/>
      <c r="L167" s="174" t="str">
        <f t="shared" ref="L167" si="20">L159</f>
        <v>очная</v>
      </c>
      <c r="M167" s="174"/>
      <c r="N167" s="174" t="s">
        <v>50</v>
      </c>
      <c r="O167" s="174"/>
      <c r="P167" s="23" t="s">
        <v>51</v>
      </c>
      <c r="Q167" s="23">
        <v>792</v>
      </c>
      <c r="R167" s="26">
        <v>45</v>
      </c>
      <c r="S167" s="26">
        <f>R167</f>
        <v>45</v>
      </c>
      <c r="T167" s="23">
        <v>5</v>
      </c>
      <c r="U167" s="23">
        <v>0</v>
      </c>
      <c r="V167" s="23" t="s">
        <v>52</v>
      </c>
      <c r="W167" s="23" t="s">
        <v>53</v>
      </c>
    </row>
    <row r="168" spans="2:23" ht="31.5" hidden="1" customHeight="1" x14ac:dyDescent="0.25"/>
    <row r="169" spans="2:23" ht="15.6" hidden="1" x14ac:dyDescent="0.3">
      <c r="B169" s="130" t="s">
        <v>82</v>
      </c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</row>
    <row r="170" spans="2:23" ht="27.6" hidden="1" x14ac:dyDescent="0.3">
      <c r="B170" s="7" t="s">
        <v>66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5" t="s">
        <v>67</v>
      </c>
      <c r="T170" s="137" t="s">
        <v>83</v>
      </c>
    </row>
    <row r="171" spans="2:23" ht="15.6" hidden="1" x14ac:dyDescent="0.3"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6" t="s">
        <v>69</v>
      </c>
      <c r="T171" s="138"/>
    </row>
    <row r="172" spans="2:23" ht="15.6" hidden="1" x14ac:dyDescent="0.3">
      <c r="B172" s="141" t="s">
        <v>23</v>
      </c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6" t="s">
        <v>70</v>
      </c>
      <c r="T172" s="138"/>
    </row>
    <row r="173" spans="2:23" hidden="1" x14ac:dyDescent="0.25"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6" t="s">
        <v>71</v>
      </c>
      <c r="T173" s="139"/>
    </row>
    <row r="174" spans="2:23" hidden="1" x14ac:dyDescent="0.25"/>
    <row r="175" spans="2:23" hidden="1" x14ac:dyDescent="0.25">
      <c r="B175" s="125" t="s">
        <v>27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</row>
    <row r="176" spans="2:23" hidden="1" x14ac:dyDescent="0.25">
      <c r="B176" s="1" t="s">
        <v>28</v>
      </c>
    </row>
    <row r="177" spans="2:26" hidden="1" x14ac:dyDescent="0.25"/>
    <row r="178" spans="2:26" ht="49.5" hidden="1" customHeight="1" x14ac:dyDescent="0.3">
      <c r="B178" s="142" t="s">
        <v>29</v>
      </c>
      <c r="C178" s="142"/>
      <c r="D178" s="144" t="s">
        <v>30</v>
      </c>
      <c r="E178" s="144"/>
      <c r="F178" s="144"/>
      <c r="G178" s="144"/>
      <c r="H178" s="144"/>
      <c r="I178" s="145"/>
      <c r="J178" s="146" t="s">
        <v>31</v>
      </c>
      <c r="K178" s="144"/>
      <c r="L178" s="144"/>
      <c r="M178" s="145"/>
      <c r="N178" s="147" t="s">
        <v>32</v>
      </c>
      <c r="O178" s="147"/>
      <c r="P178" s="147"/>
      <c r="Q178" s="147"/>
      <c r="R178" s="147"/>
      <c r="S178" s="147"/>
      <c r="T178" s="147"/>
      <c r="U178" s="148"/>
      <c r="V178" s="148"/>
    </row>
    <row r="179" spans="2:26" ht="51.75" hidden="1" customHeight="1" x14ac:dyDescent="0.25">
      <c r="B179" s="142"/>
      <c r="C179" s="142"/>
      <c r="D179" s="189" t="s">
        <v>72</v>
      </c>
      <c r="E179" s="157"/>
      <c r="F179" s="189" t="s">
        <v>33</v>
      </c>
      <c r="G179" s="157"/>
      <c r="H179" s="189" t="s">
        <v>73</v>
      </c>
      <c r="I179" s="157"/>
      <c r="J179" s="189" t="s">
        <v>74</v>
      </c>
      <c r="K179" s="157"/>
      <c r="L179" s="189" t="s">
        <v>58</v>
      </c>
      <c r="M179" s="157"/>
      <c r="N179" s="156" t="s">
        <v>34</v>
      </c>
      <c r="O179" s="157"/>
      <c r="P179" s="146" t="s">
        <v>36</v>
      </c>
      <c r="Q179" s="145"/>
      <c r="R179" s="153" t="s">
        <v>75</v>
      </c>
      <c r="S179" s="153" t="s">
        <v>39</v>
      </c>
      <c r="T179" s="153" t="s">
        <v>40</v>
      </c>
      <c r="U179" s="147" t="s">
        <v>41</v>
      </c>
      <c r="V179" s="147" t="s">
        <v>42</v>
      </c>
    </row>
    <row r="180" spans="2:26" ht="38.25" hidden="1" customHeight="1" x14ac:dyDescent="0.25">
      <c r="B180" s="143"/>
      <c r="C180" s="143"/>
      <c r="D180" s="158"/>
      <c r="E180" s="159"/>
      <c r="F180" s="158"/>
      <c r="G180" s="159"/>
      <c r="H180" s="158"/>
      <c r="I180" s="159"/>
      <c r="J180" s="158"/>
      <c r="K180" s="159"/>
      <c r="L180" s="158"/>
      <c r="M180" s="159"/>
      <c r="N180" s="158"/>
      <c r="O180" s="159"/>
      <c r="P180" s="13" t="s">
        <v>43</v>
      </c>
      <c r="Q180" s="14" t="s">
        <v>44</v>
      </c>
      <c r="R180" s="154"/>
      <c r="S180" s="154"/>
      <c r="T180" s="154"/>
      <c r="U180" s="155"/>
      <c r="V180" s="147"/>
    </row>
    <row r="181" spans="2:26" ht="15" hidden="1" customHeight="1" x14ac:dyDescent="0.3">
      <c r="B181" s="112">
        <v>1</v>
      </c>
      <c r="C181" s="113"/>
      <c r="D181" s="114">
        <v>2</v>
      </c>
      <c r="E181" s="115"/>
      <c r="F181" s="114">
        <v>3</v>
      </c>
      <c r="G181" s="115"/>
      <c r="H181" s="114">
        <v>4</v>
      </c>
      <c r="I181" s="115"/>
      <c r="J181" s="114">
        <v>5</v>
      </c>
      <c r="K181" s="115"/>
      <c r="L181" s="114">
        <v>6</v>
      </c>
      <c r="M181" s="115"/>
      <c r="N181" s="114">
        <v>7</v>
      </c>
      <c r="O181" s="115"/>
      <c r="P181" s="15">
        <v>8</v>
      </c>
      <c r="Q181" s="15">
        <v>9</v>
      </c>
      <c r="R181" s="15">
        <v>10</v>
      </c>
      <c r="S181" s="15">
        <v>11</v>
      </c>
      <c r="T181" s="15">
        <v>12</v>
      </c>
      <c r="U181" s="15">
        <v>13</v>
      </c>
      <c r="V181" s="15">
        <v>14</v>
      </c>
    </row>
    <row r="182" spans="2:26" ht="116.25" hidden="1" customHeight="1" x14ac:dyDescent="0.25">
      <c r="B182" s="190" t="str">
        <f>T170</f>
        <v>11Д45000300300301060100</v>
      </c>
      <c r="C182" s="190"/>
      <c r="D182" s="174" t="s">
        <v>76</v>
      </c>
      <c r="E182" s="174"/>
      <c r="F182" s="191" t="s">
        <v>84</v>
      </c>
      <c r="G182" s="192"/>
      <c r="H182" s="174" t="s">
        <v>76</v>
      </c>
      <c r="I182" s="174"/>
      <c r="J182" s="111" t="s">
        <v>78</v>
      </c>
      <c r="K182" s="111"/>
      <c r="L182" s="111" t="s">
        <v>79</v>
      </c>
      <c r="M182" s="111"/>
      <c r="N182" s="174" t="s">
        <v>80</v>
      </c>
      <c r="O182" s="174"/>
      <c r="P182" s="23" t="s">
        <v>81</v>
      </c>
      <c r="Q182" s="23">
        <v>744</v>
      </c>
      <c r="R182" s="26">
        <v>100</v>
      </c>
      <c r="S182" s="27">
        <f>R182</f>
        <v>100</v>
      </c>
      <c r="T182" s="17">
        <v>5</v>
      </c>
      <c r="U182" s="17">
        <v>0</v>
      </c>
      <c r="V182" s="17" t="s">
        <v>52</v>
      </c>
    </row>
    <row r="183" spans="2:26" hidden="1" x14ac:dyDescent="0.25">
      <c r="F183" s="18"/>
    </row>
    <row r="184" spans="2:26" hidden="1" x14ac:dyDescent="0.25">
      <c r="B184" s="1" t="s">
        <v>46</v>
      </c>
    </row>
    <row r="185" spans="2:26" hidden="1" x14ac:dyDescent="0.25"/>
    <row r="186" spans="2:26" ht="49.5" hidden="1" customHeight="1" x14ac:dyDescent="0.25">
      <c r="B186" s="149" t="s">
        <v>29</v>
      </c>
      <c r="C186" s="150"/>
      <c r="D186" s="168" t="s">
        <v>30</v>
      </c>
      <c r="E186" s="172"/>
      <c r="F186" s="172"/>
      <c r="G186" s="172"/>
      <c r="H186" s="172"/>
      <c r="I186" s="169"/>
      <c r="J186" s="168" t="s">
        <v>31</v>
      </c>
      <c r="K186" s="172"/>
      <c r="L186" s="172"/>
      <c r="M186" s="169"/>
      <c r="N186" s="168" t="s">
        <v>47</v>
      </c>
      <c r="O186" s="172"/>
      <c r="P186" s="172"/>
      <c r="Q186" s="172"/>
      <c r="R186" s="173"/>
      <c r="S186" s="173"/>
      <c r="T186" s="173"/>
      <c r="U186" s="173"/>
      <c r="V186" s="113"/>
      <c r="W186" s="142" t="s">
        <v>48</v>
      </c>
    </row>
    <row r="187" spans="2:26" ht="27.75" hidden="1" customHeight="1" x14ac:dyDescent="0.25">
      <c r="B187" s="170"/>
      <c r="C187" s="171"/>
      <c r="D187" s="149" t="str">
        <f>D179</f>
        <v>виды образовательных программ</v>
      </c>
      <c r="E187" s="150"/>
      <c r="F187" s="149" t="str">
        <f t="shared" ref="F187" si="21">F179</f>
        <v>категория потребителей</v>
      </c>
      <c r="G187" s="150"/>
      <c r="H187" s="149" t="str">
        <f t="shared" ref="H187" si="22">H179</f>
        <v>место обучения</v>
      </c>
      <c r="I187" s="150"/>
      <c r="J187" s="149" t="str">
        <f t="shared" ref="J187" si="23">J179</f>
        <v>форма обучения</v>
      </c>
      <c r="K187" s="150"/>
      <c r="L187" s="149" t="str">
        <f t="shared" ref="L187" si="24">L179</f>
        <v>форма реализации образовательных программ</v>
      </c>
      <c r="M187" s="150"/>
      <c r="N187" s="149" t="s">
        <v>34</v>
      </c>
      <c r="O187" s="150"/>
      <c r="P187" s="168" t="s">
        <v>36</v>
      </c>
      <c r="Q187" s="169"/>
      <c r="R187" s="142" t="s">
        <v>37</v>
      </c>
      <c r="S187" s="142" t="s">
        <v>39</v>
      </c>
      <c r="T187" s="142" t="s">
        <v>40</v>
      </c>
      <c r="U187" s="142" t="s">
        <v>49</v>
      </c>
      <c r="V187" s="150" t="s">
        <v>42</v>
      </c>
      <c r="W187" s="142"/>
    </row>
    <row r="188" spans="2:26" ht="45.75" hidden="1" customHeight="1" x14ac:dyDescent="0.25">
      <c r="B188" s="151"/>
      <c r="C188" s="152"/>
      <c r="D188" s="151"/>
      <c r="E188" s="152"/>
      <c r="F188" s="151"/>
      <c r="G188" s="152"/>
      <c r="H188" s="151"/>
      <c r="I188" s="152"/>
      <c r="J188" s="151"/>
      <c r="K188" s="152"/>
      <c r="L188" s="151"/>
      <c r="M188" s="152"/>
      <c r="N188" s="151"/>
      <c r="O188" s="152"/>
      <c r="P188" s="20" t="s">
        <v>43</v>
      </c>
      <c r="Q188" s="21" t="s">
        <v>44</v>
      </c>
      <c r="R188" s="142"/>
      <c r="S188" s="142"/>
      <c r="T188" s="142"/>
      <c r="U188" s="142"/>
      <c r="V188" s="152"/>
      <c r="W188" s="142"/>
    </row>
    <row r="189" spans="2:26" hidden="1" x14ac:dyDescent="0.25">
      <c r="B189" s="112">
        <v>1</v>
      </c>
      <c r="C189" s="113"/>
      <c r="D189" s="112">
        <v>2</v>
      </c>
      <c r="E189" s="113"/>
      <c r="F189" s="112">
        <v>3</v>
      </c>
      <c r="G189" s="113"/>
      <c r="H189" s="112">
        <v>4</v>
      </c>
      <c r="I189" s="113"/>
      <c r="J189" s="112">
        <v>5</v>
      </c>
      <c r="K189" s="113"/>
      <c r="L189" s="112">
        <v>6</v>
      </c>
      <c r="M189" s="113"/>
      <c r="N189" s="112">
        <v>7</v>
      </c>
      <c r="O189" s="113"/>
      <c r="P189" s="3">
        <v>8</v>
      </c>
      <c r="Q189" s="3">
        <v>9</v>
      </c>
      <c r="R189" s="3">
        <v>10</v>
      </c>
      <c r="S189" s="3">
        <v>11</v>
      </c>
      <c r="T189" s="3">
        <v>12</v>
      </c>
      <c r="U189" s="3">
        <v>13</v>
      </c>
      <c r="V189" s="3">
        <v>14</v>
      </c>
      <c r="W189" s="3">
        <v>15</v>
      </c>
    </row>
    <row r="190" spans="2:26" ht="112.5" hidden="1" customHeight="1" x14ac:dyDescent="0.25">
      <c r="B190" s="175" t="str">
        <f>B182</f>
        <v>11Д45000300300301060100</v>
      </c>
      <c r="C190" s="188"/>
      <c r="D190" s="174" t="str">
        <f>D182</f>
        <v>не указано</v>
      </c>
      <c r="E190" s="174"/>
      <c r="F190" s="174" t="str">
        <f t="shared" ref="F190" si="25">F182</f>
        <v>Обучающиеся за исключением обучающихся с ограниченными возможностями здоровья (ОВЗ) и детей-инвалидов, от  3 лет до 8 лет</v>
      </c>
      <c r="G190" s="174"/>
      <c r="H190" s="174" t="str">
        <f t="shared" ref="H190" si="26">H182</f>
        <v>не указано</v>
      </c>
      <c r="I190" s="174"/>
      <c r="J190" s="174" t="str">
        <f t="shared" ref="J190" si="27">J182</f>
        <v>группа полного дня</v>
      </c>
      <c r="K190" s="174"/>
      <c r="L190" s="174" t="str">
        <f t="shared" ref="L190" si="28">L182</f>
        <v>очная</v>
      </c>
      <c r="M190" s="174"/>
      <c r="N190" s="174" t="s">
        <v>50</v>
      </c>
      <c r="O190" s="174"/>
      <c r="P190" s="23" t="s">
        <v>51</v>
      </c>
      <c r="Q190" s="23">
        <v>792</v>
      </c>
      <c r="R190" s="26">
        <v>78</v>
      </c>
      <c r="S190" s="26">
        <f>R190</f>
        <v>78</v>
      </c>
      <c r="T190" s="23">
        <v>5</v>
      </c>
      <c r="U190" s="23">
        <v>0</v>
      </c>
      <c r="V190" s="23" t="s">
        <v>52</v>
      </c>
      <c r="W190" s="23" t="s">
        <v>53</v>
      </c>
      <c r="X190" s="1">
        <f>R190+R167</f>
        <v>123</v>
      </c>
    </row>
    <row r="191" spans="2:26" ht="19.2" customHeight="1" x14ac:dyDescent="0.25">
      <c r="V191" s="31"/>
      <c r="Y191" s="1">
        <f>Y144/2</f>
        <v>118</v>
      </c>
      <c r="Z191" s="1">
        <f>Z144/2</f>
        <v>119</v>
      </c>
    </row>
    <row r="192" spans="2:26" ht="31.5" hidden="1" customHeight="1" x14ac:dyDescent="0.25"/>
    <row r="193" spans="2:20" ht="31.5" hidden="1" customHeight="1" x14ac:dyDescent="0.25"/>
    <row r="194" spans="2:20" ht="31.5" hidden="1" customHeight="1" x14ac:dyDescent="0.25"/>
    <row r="195" spans="2:20" ht="31.5" hidden="1" customHeight="1" x14ac:dyDescent="0.25"/>
    <row r="196" spans="2:20" ht="31.5" hidden="1" customHeight="1" x14ac:dyDescent="0.25"/>
    <row r="197" spans="2:20" ht="31.5" hidden="1" customHeight="1" x14ac:dyDescent="0.25"/>
    <row r="198" spans="2:20" ht="31.5" hidden="1" customHeight="1" x14ac:dyDescent="0.25"/>
    <row r="199" spans="2:20" ht="31.5" hidden="1" customHeight="1" x14ac:dyDescent="0.25"/>
    <row r="200" spans="2:20" ht="31.5" hidden="1" customHeight="1" x14ac:dyDescent="0.25"/>
    <row r="201" spans="2:20" ht="31.5" hidden="1" customHeight="1" x14ac:dyDescent="0.25"/>
    <row r="202" spans="2:20" ht="31.5" hidden="1" customHeight="1" x14ac:dyDescent="0.25"/>
    <row r="203" spans="2:20" ht="31.5" hidden="1" customHeight="1" x14ac:dyDescent="0.25"/>
    <row r="204" spans="2:20" ht="31.5" hidden="1" customHeight="1" x14ac:dyDescent="0.25"/>
    <row r="205" spans="2:20" ht="31.5" hidden="1" customHeight="1" x14ac:dyDescent="0.25"/>
    <row r="206" spans="2:20" hidden="1" x14ac:dyDescent="0.25"/>
    <row r="207" spans="2:20" ht="16.8" hidden="1" x14ac:dyDescent="0.25">
      <c r="B207" s="128" t="s">
        <v>85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</row>
    <row r="208" spans="2:20" hidden="1" x14ac:dyDescent="0.25">
      <c r="B208" s="128" t="s">
        <v>86</v>
      </c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</row>
    <row r="209" spans="2:28" hidden="1" x14ac:dyDescent="0.25"/>
    <row r="210" spans="2:28" ht="27.6" hidden="1" x14ac:dyDescent="0.3">
      <c r="B210" s="7" t="s">
        <v>87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5" t="s">
        <v>67</v>
      </c>
      <c r="T210" s="193"/>
    </row>
    <row r="211" spans="2:28" ht="15.6" hidden="1" x14ac:dyDescent="0.3"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6" t="s">
        <v>69</v>
      </c>
      <c r="T211" s="194"/>
    </row>
    <row r="212" spans="2:28" ht="15.6" hidden="1" x14ac:dyDescent="0.3">
      <c r="B212" s="141" t="s">
        <v>88</v>
      </c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6" t="s">
        <v>70</v>
      </c>
      <c r="T212" s="194"/>
    </row>
    <row r="213" spans="2:28" hidden="1" x14ac:dyDescent="0.25"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6" t="s">
        <v>71</v>
      </c>
      <c r="T213" s="135"/>
    </row>
    <row r="214" spans="2:28" hidden="1" x14ac:dyDescent="0.25"/>
    <row r="215" spans="2:28" hidden="1" x14ac:dyDescent="0.25">
      <c r="B215" s="125" t="s">
        <v>89</v>
      </c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</row>
    <row r="216" spans="2:28" ht="16.8" hidden="1" x14ac:dyDescent="0.25">
      <c r="B216" s="1" t="s">
        <v>90</v>
      </c>
    </row>
    <row r="217" spans="2:28" hidden="1" x14ac:dyDescent="0.25"/>
    <row r="218" spans="2:28" ht="49.5" hidden="1" customHeight="1" x14ac:dyDescent="0.25">
      <c r="B218" s="142" t="s">
        <v>29</v>
      </c>
      <c r="C218" s="142"/>
      <c r="D218" s="172" t="s">
        <v>91</v>
      </c>
      <c r="E218" s="172"/>
      <c r="F218" s="172"/>
      <c r="G218" s="172"/>
      <c r="H218" s="172"/>
      <c r="I218" s="169"/>
      <c r="J218" s="168" t="s">
        <v>92</v>
      </c>
      <c r="K218" s="172"/>
      <c r="L218" s="172"/>
      <c r="M218" s="172"/>
      <c r="N218" s="142" t="s">
        <v>93</v>
      </c>
      <c r="O218" s="142"/>
      <c r="P218" s="142"/>
      <c r="Q218" s="142"/>
      <c r="R218" s="142"/>
      <c r="S218" s="142"/>
      <c r="T218" s="142"/>
      <c r="U218" s="143"/>
      <c r="V218" s="143"/>
      <c r="W218" s="19"/>
      <c r="X218" s="19"/>
      <c r="Y218" s="19"/>
      <c r="Z218" s="19"/>
      <c r="AA218" s="19"/>
      <c r="AB218" s="19"/>
    </row>
    <row r="219" spans="2:28" ht="27.75" hidden="1" customHeight="1" x14ac:dyDescent="0.25">
      <c r="B219" s="142"/>
      <c r="C219" s="142"/>
      <c r="D219" s="149" t="s">
        <v>34</v>
      </c>
      <c r="E219" s="150"/>
      <c r="F219" s="149" t="s">
        <v>34</v>
      </c>
      <c r="G219" s="150"/>
      <c r="H219" s="149" t="s">
        <v>34</v>
      </c>
      <c r="I219" s="150"/>
      <c r="J219" s="149" t="s">
        <v>34</v>
      </c>
      <c r="K219" s="150"/>
      <c r="L219" s="149" t="s">
        <v>34</v>
      </c>
      <c r="M219" s="195"/>
      <c r="N219" s="170" t="s">
        <v>34</v>
      </c>
      <c r="O219" s="150"/>
      <c r="P219" s="168" t="s">
        <v>36</v>
      </c>
      <c r="Q219" s="169"/>
      <c r="R219" s="180" t="s">
        <v>75</v>
      </c>
      <c r="S219" s="180" t="s">
        <v>39</v>
      </c>
      <c r="T219" s="180" t="s">
        <v>40</v>
      </c>
      <c r="U219" s="142" t="s">
        <v>41</v>
      </c>
      <c r="V219" s="142" t="s">
        <v>42</v>
      </c>
      <c r="W219" s="19"/>
      <c r="X219" s="19"/>
      <c r="Y219" s="19"/>
      <c r="Z219" s="19"/>
      <c r="AA219" s="19"/>
      <c r="AB219" s="19"/>
    </row>
    <row r="220" spans="2:28" ht="61.5" hidden="1" customHeight="1" x14ac:dyDescent="0.25">
      <c r="B220" s="143"/>
      <c r="C220" s="143"/>
      <c r="D220" s="151"/>
      <c r="E220" s="152"/>
      <c r="F220" s="151"/>
      <c r="G220" s="152"/>
      <c r="H220" s="151"/>
      <c r="I220" s="152"/>
      <c r="J220" s="151"/>
      <c r="K220" s="152"/>
      <c r="L220" s="151"/>
      <c r="M220" s="196"/>
      <c r="N220" s="151"/>
      <c r="O220" s="152"/>
      <c r="P220" s="20" t="s">
        <v>43</v>
      </c>
      <c r="Q220" s="21" t="s">
        <v>44</v>
      </c>
      <c r="R220" s="181"/>
      <c r="S220" s="181"/>
      <c r="T220" s="181"/>
      <c r="U220" s="197"/>
      <c r="V220" s="142"/>
      <c r="W220" s="19"/>
      <c r="X220" s="19"/>
      <c r="Y220" s="19"/>
      <c r="Z220" s="19"/>
      <c r="AA220" s="19"/>
      <c r="AB220" s="19"/>
    </row>
    <row r="221" spans="2:28" ht="15.6" hidden="1" x14ac:dyDescent="0.3">
      <c r="B221" s="112">
        <v>1</v>
      </c>
      <c r="C221" s="113"/>
      <c r="D221" s="112">
        <v>2</v>
      </c>
      <c r="E221" s="113"/>
      <c r="F221" s="112">
        <v>3</v>
      </c>
      <c r="G221" s="113"/>
      <c r="H221" s="112">
        <v>4</v>
      </c>
      <c r="I221" s="113"/>
      <c r="J221" s="112">
        <v>5</v>
      </c>
      <c r="K221" s="113"/>
      <c r="L221" s="112">
        <v>6</v>
      </c>
      <c r="M221" s="173"/>
      <c r="N221" s="112">
        <v>7</v>
      </c>
      <c r="O221" s="113"/>
      <c r="P221" s="3">
        <v>8</v>
      </c>
      <c r="Q221" s="3">
        <v>9</v>
      </c>
      <c r="R221" s="15">
        <v>10</v>
      </c>
      <c r="S221" s="15">
        <v>11</v>
      </c>
      <c r="T221" s="15">
        <v>12</v>
      </c>
      <c r="U221" s="15">
        <v>13</v>
      </c>
      <c r="V221" s="15">
        <v>14</v>
      </c>
      <c r="W221" s="22"/>
      <c r="X221" s="22"/>
      <c r="Y221" s="22"/>
      <c r="Z221" s="22"/>
      <c r="AA221" s="22"/>
      <c r="AB221" s="22"/>
    </row>
    <row r="222" spans="2:28" hidden="1" x14ac:dyDescent="0.25"/>
    <row r="223" spans="2:28" ht="0.75" hidden="1" customHeight="1" x14ac:dyDescent="0.25"/>
    <row r="224" spans="2:28" hidden="1" x14ac:dyDescent="0.25"/>
    <row r="225" spans="2:29" hidden="1" x14ac:dyDescent="0.25"/>
    <row r="226" spans="2:29" hidden="1" x14ac:dyDescent="0.25">
      <c r="B226" s="1" t="s">
        <v>94</v>
      </c>
    </row>
    <row r="227" spans="2:29" hidden="1" x14ac:dyDescent="0.25"/>
    <row r="228" spans="2:29" ht="49.5" hidden="1" customHeight="1" x14ac:dyDescent="0.25">
      <c r="B228" s="149" t="s">
        <v>29</v>
      </c>
      <c r="C228" s="150"/>
      <c r="D228" s="168" t="s">
        <v>91</v>
      </c>
      <c r="E228" s="172"/>
      <c r="F228" s="172"/>
      <c r="G228" s="172"/>
      <c r="H228" s="172"/>
      <c r="I228" s="169"/>
      <c r="J228" s="168" t="s">
        <v>92</v>
      </c>
      <c r="K228" s="172"/>
      <c r="L228" s="172"/>
      <c r="M228" s="172"/>
      <c r="N228" s="142" t="s">
        <v>93</v>
      </c>
      <c r="O228" s="142"/>
      <c r="P228" s="142"/>
      <c r="Q228" s="142"/>
      <c r="R228" s="142"/>
      <c r="S228" s="142"/>
      <c r="T228" s="142"/>
      <c r="U228" s="143"/>
      <c r="V228" s="143"/>
      <c r="W228" s="198"/>
      <c r="X228" s="198"/>
      <c r="Y228" s="198"/>
      <c r="Z228" s="198"/>
      <c r="AA228" s="198"/>
      <c r="AB228" s="198"/>
      <c r="AC228" s="8"/>
    </row>
    <row r="229" spans="2:29" ht="27.75" hidden="1" customHeight="1" x14ac:dyDescent="0.25">
      <c r="B229" s="170"/>
      <c r="C229" s="171"/>
      <c r="D229" s="149" t="s">
        <v>34</v>
      </c>
      <c r="E229" s="150"/>
      <c r="F229" s="149" t="s">
        <v>34</v>
      </c>
      <c r="G229" s="150"/>
      <c r="H229" s="149" t="s">
        <v>34</v>
      </c>
      <c r="I229" s="150"/>
      <c r="J229" s="149" t="s">
        <v>34</v>
      </c>
      <c r="K229" s="150"/>
      <c r="L229" s="149" t="s">
        <v>34</v>
      </c>
      <c r="M229" s="195"/>
      <c r="N229" s="170" t="s">
        <v>34</v>
      </c>
      <c r="O229" s="150"/>
      <c r="P229" s="168" t="s">
        <v>36</v>
      </c>
      <c r="Q229" s="169"/>
      <c r="R229" s="180" t="s">
        <v>75</v>
      </c>
      <c r="S229" s="180" t="s">
        <v>39</v>
      </c>
      <c r="T229" s="180" t="s">
        <v>40</v>
      </c>
      <c r="U229" s="142" t="s">
        <v>41</v>
      </c>
      <c r="V229" s="142" t="s">
        <v>42</v>
      </c>
      <c r="W229" s="198"/>
      <c r="X229" s="198"/>
      <c r="Y229" s="198"/>
      <c r="Z229" s="198"/>
      <c r="AA229" s="198"/>
      <c r="AB229" s="198"/>
      <c r="AC229" s="8"/>
    </row>
    <row r="230" spans="2:29" ht="50.25" hidden="1" customHeight="1" x14ac:dyDescent="0.25">
      <c r="B230" s="151"/>
      <c r="C230" s="152"/>
      <c r="D230" s="151"/>
      <c r="E230" s="152"/>
      <c r="F230" s="151"/>
      <c r="G230" s="152"/>
      <c r="H230" s="151"/>
      <c r="I230" s="152"/>
      <c r="J230" s="151"/>
      <c r="K230" s="152"/>
      <c r="L230" s="151"/>
      <c r="M230" s="196"/>
      <c r="N230" s="151"/>
      <c r="O230" s="152"/>
      <c r="P230" s="20" t="s">
        <v>43</v>
      </c>
      <c r="Q230" s="21" t="s">
        <v>44</v>
      </c>
      <c r="R230" s="181"/>
      <c r="S230" s="181"/>
      <c r="T230" s="181"/>
      <c r="U230" s="197"/>
      <c r="V230" s="142"/>
      <c r="W230" s="198"/>
      <c r="X230" s="19"/>
      <c r="Y230" s="19"/>
      <c r="Z230" s="198"/>
      <c r="AA230" s="198"/>
      <c r="AB230" s="198"/>
    </row>
    <row r="231" spans="2:29" ht="15.6" hidden="1" x14ac:dyDescent="0.3">
      <c r="B231" s="112">
        <v>1</v>
      </c>
      <c r="C231" s="113"/>
      <c r="D231" s="112">
        <v>2</v>
      </c>
      <c r="E231" s="113"/>
      <c r="F231" s="112">
        <v>3</v>
      </c>
      <c r="G231" s="113"/>
      <c r="H231" s="112">
        <v>4</v>
      </c>
      <c r="I231" s="113"/>
      <c r="J231" s="112">
        <v>5</v>
      </c>
      <c r="K231" s="113"/>
      <c r="L231" s="112">
        <v>6</v>
      </c>
      <c r="M231" s="113"/>
      <c r="N231" s="112">
        <v>7</v>
      </c>
      <c r="O231" s="113"/>
      <c r="P231" s="3">
        <v>8</v>
      </c>
      <c r="Q231" s="3">
        <v>9</v>
      </c>
      <c r="R231" s="15">
        <v>10</v>
      </c>
      <c r="S231" s="15">
        <v>11</v>
      </c>
      <c r="T231" s="15">
        <v>12</v>
      </c>
      <c r="U231" s="15">
        <v>13</v>
      </c>
      <c r="V231" s="15">
        <v>14</v>
      </c>
      <c r="W231" s="22"/>
      <c r="X231" s="22"/>
      <c r="Y231" s="22"/>
      <c r="Z231" s="22"/>
      <c r="AA231" s="22"/>
      <c r="AB231" s="22"/>
    </row>
    <row r="232" spans="2:29" ht="15.6" x14ac:dyDescent="0.3">
      <c r="B232" s="130" t="s">
        <v>82</v>
      </c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Y232" s="22"/>
      <c r="Z232" s="22"/>
      <c r="AA232" s="22"/>
      <c r="AB232" s="22"/>
    </row>
    <row r="233" spans="2:29" ht="17.399999999999999" x14ac:dyDescent="0.3">
      <c r="B233" s="7" t="s">
        <v>55</v>
      </c>
      <c r="C233" s="35"/>
      <c r="D233" s="35"/>
      <c r="E233" s="35"/>
      <c r="F233" s="9" t="s">
        <v>105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5"/>
      <c r="T233" s="5" t="s">
        <v>21</v>
      </c>
      <c r="U233" s="137" t="s">
        <v>125</v>
      </c>
      <c r="Y233" s="22"/>
      <c r="Z233" s="22"/>
      <c r="AA233" s="22"/>
      <c r="AB233" s="22"/>
    </row>
    <row r="234" spans="2:29" ht="15.6" x14ac:dyDescent="0.3"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32"/>
      <c r="T234" s="32" t="s">
        <v>22</v>
      </c>
      <c r="U234" s="138"/>
      <c r="Y234" s="22"/>
      <c r="Z234" s="22"/>
      <c r="AA234" s="22"/>
      <c r="AB234" s="22"/>
    </row>
    <row r="235" spans="2:29" ht="15.6" x14ac:dyDescent="0.3">
      <c r="B235" s="141" t="s">
        <v>107</v>
      </c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32"/>
      <c r="T235" s="32" t="s">
        <v>24</v>
      </c>
      <c r="U235" s="138"/>
      <c r="Y235" s="22"/>
      <c r="Z235" s="22"/>
      <c r="AA235" s="22"/>
      <c r="AB235" s="22"/>
    </row>
    <row r="236" spans="2:29" x14ac:dyDescent="0.25"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32"/>
      <c r="T236" s="32" t="s">
        <v>25</v>
      </c>
      <c r="U236" s="139"/>
      <c r="Y236" s="22"/>
      <c r="Z236" s="22"/>
      <c r="AA236" s="22"/>
      <c r="AB236" s="22"/>
    </row>
    <row r="237" spans="2:29" x14ac:dyDescent="0.25">
      <c r="T237" s="32" t="s">
        <v>26</v>
      </c>
      <c r="Y237" s="22"/>
      <c r="Z237" s="22"/>
      <c r="AA237" s="22"/>
      <c r="AB237" s="22"/>
    </row>
    <row r="238" spans="2:29" x14ac:dyDescent="0.25">
      <c r="B238" s="125" t="s">
        <v>27</v>
      </c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Y238" s="22"/>
      <c r="Z238" s="22"/>
      <c r="AA238" s="22"/>
      <c r="AB238" s="22"/>
    </row>
    <row r="239" spans="2:29" x14ac:dyDescent="0.25">
      <c r="B239" s="1" t="s">
        <v>28</v>
      </c>
      <c r="Y239" s="22"/>
      <c r="Z239" s="22"/>
      <c r="AA239" s="22"/>
      <c r="AB239" s="22"/>
    </row>
    <row r="240" spans="2:29" x14ac:dyDescent="0.25">
      <c r="Y240" s="22"/>
      <c r="Z240" s="22"/>
      <c r="AA240" s="22"/>
      <c r="AB240" s="22"/>
    </row>
    <row r="241" spans="2:28" ht="52.8" customHeight="1" x14ac:dyDescent="0.25">
      <c r="B241" s="149" t="s">
        <v>29</v>
      </c>
      <c r="C241" s="150"/>
      <c r="D241" s="146" t="s">
        <v>108</v>
      </c>
      <c r="E241" s="144"/>
      <c r="F241" s="144"/>
      <c r="G241" s="144"/>
      <c r="H241" s="144"/>
      <c r="I241" s="145"/>
      <c r="J241" s="168" t="s">
        <v>110</v>
      </c>
      <c r="K241" s="172"/>
      <c r="L241" s="172"/>
      <c r="M241" s="169"/>
      <c r="N241" s="146" t="s">
        <v>32</v>
      </c>
      <c r="O241" s="144"/>
      <c r="P241" s="144"/>
      <c r="Q241" s="144"/>
      <c r="R241" s="144"/>
      <c r="S241" s="144"/>
      <c r="T241" s="144"/>
      <c r="U241" s="144"/>
      <c r="V241" s="144"/>
      <c r="W241" s="145"/>
      <c r="Y241" s="22"/>
      <c r="Z241" s="22"/>
      <c r="AA241" s="22"/>
      <c r="AB241" s="22"/>
    </row>
    <row r="242" spans="2:28" ht="15.6" customHeight="1" x14ac:dyDescent="0.25">
      <c r="B242" s="170"/>
      <c r="C242" s="171"/>
      <c r="D242" s="149" t="s">
        <v>33</v>
      </c>
      <c r="E242" s="150"/>
      <c r="F242" s="149" t="s">
        <v>109</v>
      </c>
      <c r="G242" s="150"/>
      <c r="H242" s="149" t="s">
        <v>34</v>
      </c>
      <c r="I242" s="150"/>
      <c r="J242" s="149" t="s">
        <v>34</v>
      </c>
      <c r="K242" s="150"/>
      <c r="L242" s="149" t="s">
        <v>34</v>
      </c>
      <c r="M242" s="150"/>
      <c r="N242" s="156" t="s">
        <v>34</v>
      </c>
      <c r="O242" s="157"/>
      <c r="P242" s="146" t="s">
        <v>36</v>
      </c>
      <c r="Q242" s="145"/>
      <c r="R242" s="153" t="s">
        <v>37</v>
      </c>
      <c r="S242" s="153" t="s">
        <v>38</v>
      </c>
      <c r="T242" s="153" t="s">
        <v>39</v>
      </c>
      <c r="U242" s="153" t="s">
        <v>40</v>
      </c>
      <c r="V242" s="147" t="s">
        <v>41</v>
      </c>
      <c r="W242" s="147" t="s">
        <v>42</v>
      </c>
      <c r="Y242" s="22"/>
      <c r="Z242" s="22"/>
      <c r="AA242" s="22"/>
      <c r="AB242" s="22"/>
    </row>
    <row r="243" spans="2:28" ht="31.2" x14ac:dyDescent="0.25">
      <c r="B243" s="151"/>
      <c r="C243" s="152"/>
      <c r="D243" s="151"/>
      <c r="E243" s="152"/>
      <c r="F243" s="151"/>
      <c r="G243" s="152"/>
      <c r="H243" s="151"/>
      <c r="I243" s="152"/>
      <c r="J243" s="151"/>
      <c r="K243" s="152"/>
      <c r="L243" s="151"/>
      <c r="M243" s="152"/>
      <c r="N243" s="158"/>
      <c r="O243" s="159"/>
      <c r="P243" s="37" t="s">
        <v>43</v>
      </c>
      <c r="Q243" s="14" t="s">
        <v>44</v>
      </c>
      <c r="R243" s="154"/>
      <c r="S243" s="154"/>
      <c r="T243" s="154"/>
      <c r="U243" s="154"/>
      <c r="V243" s="155"/>
      <c r="W243" s="147"/>
      <c r="Y243" s="22"/>
      <c r="Z243" s="22"/>
      <c r="AA243" s="22"/>
      <c r="AB243" s="22"/>
    </row>
    <row r="244" spans="2:28" ht="15.6" x14ac:dyDescent="0.3">
      <c r="B244" s="112">
        <v>1</v>
      </c>
      <c r="C244" s="113"/>
      <c r="D244" s="114">
        <v>2</v>
      </c>
      <c r="E244" s="115"/>
      <c r="F244" s="114">
        <v>3</v>
      </c>
      <c r="G244" s="115"/>
      <c r="H244" s="114">
        <v>4</v>
      </c>
      <c r="I244" s="115"/>
      <c r="J244" s="114">
        <v>5</v>
      </c>
      <c r="K244" s="115"/>
      <c r="L244" s="114">
        <v>6</v>
      </c>
      <c r="M244" s="115"/>
      <c r="N244" s="114">
        <v>7</v>
      </c>
      <c r="O244" s="115"/>
      <c r="P244" s="38">
        <v>8</v>
      </c>
      <c r="Q244" s="38">
        <v>9</v>
      </c>
      <c r="R244" s="38">
        <v>10</v>
      </c>
      <c r="S244" s="38">
        <v>11</v>
      </c>
      <c r="T244" s="38">
        <v>12</v>
      </c>
      <c r="U244" s="38">
        <v>13</v>
      </c>
      <c r="V244" s="38">
        <v>14</v>
      </c>
      <c r="W244" s="38">
        <v>15</v>
      </c>
      <c r="Y244" s="22"/>
      <c r="Z244" s="22"/>
      <c r="AA244" s="22"/>
      <c r="AB244" s="22"/>
    </row>
    <row r="245" spans="2:28" x14ac:dyDescent="0.25">
      <c r="B245" s="176" t="s">
        <v>106</v>
      </c>
      <c r="C245" s="177"/>
      <c r="D245" s="162" t="s">
        <v>76</v>
      </c>
      <c r="E245" s="163"/>
      <c r="F245" s="162" t="s">
        <v>111</v>
      </c>
      <c r="G245" s="163"/>
      <c r="H245" s="112"/>
      <c r="I245" s="113"/>
      <c r="J245" s="178" t="s">
        <v>79</v>
      </c>
      <c r="K245" s="179"/>
      <c r="L245" s="112"/>
      <c r="M245" s="113"/>
      <c r="N245" s="164"/>
      <c r="O245" s="165"/>
      <c r="P245" s="36"/>
      <c r="Q245" s="36"/>
      <c r="R245" s="17"/>
      <c r="S245" s="17"/>
      <c r="T245" s="17"/>
      <c r="U245" s="17"/>
      <c r="V245" s="17"/>
      <c r="W245" s="17"/>
      <c r="Y245" s="22"/>
      <c r="Z245" s="22"/>
      <c r="AA245" s="22"/>
      <c r="AB245" s="22"/>
    </row>
    <row r="246" spans="2:28" x14ac:dyDescent="0.25">
      <c r="F246" s="18"/>
      <c r="Y246" s="22"/>
      <c r="Z246" s="22"/>
      <c r="AA246" s="22"/>
      <c r="AB246" s="22"/>
    </row>
    <row r="247" spans="2:28" x14ac:dyDescent="0.25">
      <c r="B247" s="1" t="s">
        <v>46</v>
      </c>
      <c r="Y247" s="22"/>
      <c r="Z247" s="22"/>
      <c r="AA247" s="22"/>
      <c r="AB247" s="22"/>
    </row>
    <row r="248" spans="2:28" x14ac:dyDescent="0.25">
      <c r="Y248" s="22"/>
      <c r="Z248" s="22"/>
      <c r="AA248" s="22"/>
      <c r="AB248" s="22"/>
    </row>
    <row r="249" spans="2:28" ht="39.6" customHeight="1" x14ac:dyDescent="0.25">
      <c r="B249" s="149" t="s">
        <v>29</v>
      </c>
      <c r="C249" s="150"/>
      <c r="D249" s="168" t="s">
        <v>30</v>
      </c>
      <c r="E249" s="172"/>
      <c r="F249" s="172"/>
      <c r="G249" s="172"/>
      <c r="H249" s="172"/>
      <c r="I249" s="169"/>
      <c r="J249" s="168" t="s">
        <v>31</v>
      </c>
      <c r="K249" s="172"/>
      <c r="L249" s="172"/>
      <c r="M249" s="169"/>
      <c r="N249" s="168" t="s">
        <v>47</v>
      </c>
      <c r="O249" s="172"/>
      <c r="P249" s="172"/>
      <c r="Q249" s="172"/>
      <c r="R249" s="173"/>
      <c r="S249" s="173"/>
      <c r="T249" s="173"/>
      <c r="U249" s="173"/>
      <c r="V249" s="173"/>
      <c r="W249" s="113"/>
      <c r="X249" s="142" t="s">
        <v>48</v>
      </c>
      <c r="Y249" s="22"/>
      <c r="Z249" s="22"/>
      <c r="AA249" s="22"/>
      <c r="AB249" s="22"/>
    </row>
    <row r="250" spans="2:28" x14ac:dyDescent="0.25">
      <c r="B250" s="170"/>
      <c r="C250" s="171"/>
      <c r="D250" s="149" t="str">
        <f>D242</f>
        <v>категория потребителей</v>
      </c>
      <c r="E250" s="150"/>
      <c r="F250" s="149" t="str">
        <f t="shared" ref="F250" si="29">F242</f>
        <v>направленность (профиль)программ</v>
      </c>
      <c r="G250" s="150"/>
      <c r="H250" s="149" t="str">
        <f t="shared" ref="H250" si="30">H242</f>
        <v>наименование показателя</v>
      </c>
      <c r="I250" s="150"/>
      <c r="J250" s="149" t="str">
        <f t="shared" ref="J250" si="31">J242</f>
        <v>наименование показателя</v>
      </c>
      <c r="K250" s="150"/>
      <c r="L250" s="149" t="str">
        <f t="shared" ref="L250" si="32">L242</f>
        <v>наименование показателя</v>
      </c>
      <c r="M250" s="150"/>
      <c r="N250" s="149" t="s">
        <v>34</v>
      </c>
      <c r="O250" s="150"/>
      <c r="P250" s="168" t="s">
        <v>36</v>
      </c>
      <c r="Q250" s="169"/>
      <c r="R250" s="180" t="s">
        <v>37</v>
      </c>
      <c r="S250" s="153" t="s">
        <v>38</v>
      </c>
      <c r="T250" s="180" t="s">
        <v>39</v>
      </c>
      <c r="U250" s="180" t="s">
        <v>40</v>
      </c>
      <c r="V250" s="180" t="s">
        <v>49</v>
      </c>
      <c r="W250" s="180" t="s">
        <v>42</v>
      </c>
      <c r="X250" s="142"/>
      <c r="Y250" s="22"/>
      <c r="Z250" s="22"/>
      <c r="AA250" s="22"/>
      <c r="AB250" s="22"/>
    </row>
    <row r="251" spans="2:28" ht="53.4" customHeight="1" x14ac:dyDescent="0.25">
      <c r="B251" s="151"/>
      <c r="C251" s="152"/>
      <c r="D251" s="151"/>
      <c r="E251" s="152"/>
      <c r="F251" s="151"/>
      <c r="G251" s="152"/>
      <c r="H251" s="151"/>
      <c r="I251" s="152"/>
      <c r="J251" s="151"/>
      <c r="K251" s="152"/>
      <c r="L251" s="151"/>
      <c r="M251" s="152"/>
      <c r="N251" s="151"/>
      <c r="O251" s="152"/>
      <c r="P251" s="33" t="s">
        <v>43</v>
      </c>
      <c r="Q251" s="21" t="s">
        <v>44</v>
      </c>
      <c r="R251" s="181"/>
      <c r="S251" s="154"/>
      <c r="T251" s="181"/>
      <c r="U251" s="181"/>
      <c r="V251" s="181"/>
      <c r="W251" s="181"/>
      <c r="X251" s="142"/>
      <c r="Y251" s="22"/>
      <c r="Z251" s="22"/>
      <c r="AA251" s="22"/>
      <c r="AB251" s="22"/>
    </row>
    <row r="252" spans="2:28" x14ac:dyDescent="0.25">
      <c r="B252" s="112">
        <v>1</v>
      </c>
      <c r="C252" s="113"/>
      <c r="D252" s="112">
        <v>2</v>
      </c>
      <c r="E252" s="113"/>
      <c r="F252" s="112">
        <v>3</v>
      </c>
      <c r="G252" s="113"/>
      <c r="H252" s="112">
        <v>4</v>
      </c>
      <c r="I252" s="113"/>
      <c r="J252" s="112">
        <v>5</v>
      </c>
      <c r="K252" s="113"/>
      <c r="L252" s="112">
        <v>6</v>
      </c>
      <c r="M252" s="113"/>
      <c r="N252" s="112">
        <v>7</v>
      </c>
      <c r="O252" s="113"/>
      <c r="P252" s="34">
        <v>8</v>
      </c>
      <c r="Q252" s="34">
        <v>9</v>
      </c>
      <c r="R252" s="34">
        <v>10</v>
      </c>
      <c r="S252" s="34">
        <v>11</v>
      </c>
      <c r="T252" s="34">
        <v>12</v>
      </c>
      <c r="U252" s="34">
        <v>13</v>
      </c>
      <c r="V252" s="34">
        <v>14</v>
      </c>
      <c r="W252" s="34">
        <v>15</v>
      </c>
      <c r="X252" s="34">
        <v>16</v>
      </c>
      <c r="Y252" s="22"/>
      <c r="Z252" s="22"/>
      <c r="AA252" s="22"/>
      <c r="AB252" s="22"/>
    </row>
    <row r="253" spans="2:28" ht="31.2" customHeight="1" x14ac:dyDescent="0.3">
      <c r="B253" s="175" t="s">
        <v>106</v>
      </c>
      <c r="C253" s="188"/>
      <c r="D253" s="162" t="s">
        <v>76</v>
      </c>
      <c r="E253" s="163"/>
      <c r="F253" s="162" t="s">
        <v>111</v>
      </c>
      <c r="G253" s="163"/>
      <c r="H253" s="162" t="s">
        <v>76</v>
      </c>
      <c r="I253" s="163"/>
      <c r="J253" s="178" t="s">
        <v>79</v>
      </c>
      <c r="K253" s="179"/>
      <c r="L253" s="112" t="s">
        <v>76</v>
      </c>
      <c r="M253" s="113"/>
      <c r="N253" s="178" t="s">
        <v>113</v>
      </c>
      <c r="O253" s="179"/>
      <c r="P253" s="40" t="s">
        <v>112</v>
      </c>
      <c r="Q253" s="34">
        <v>539</v>
      </c>
      <c r="R253" s="24">
        <v>40</v>
      </c>
      <c r="S253" s="24">
        <f>R253</f>
        <v>40</v>
      </c>
      <c r="T253" s="24">
        <v>40</v>
      </c>
      <c r="U253" s="23">
        <v>5</v>
      </c>
      <c r="V253" s="23"/>
      <c r="W253" s="23"/>
      <c r="X253" s="23" t="s">
        <v>53</v>
      </c>
      <c r="Y253" s="22"/>
      <c r="Z253" s="22"/>
      <c r="AA253" s="22"/>
      <c r="AB253" s="22"/>
    </row>
    <row r="254" spans="2:28" ht="15.6" x14ac:dyDescent="0.3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39"/>
      <c r="S254" s="39"/>
      <c r="T254" s="39"/>
      <c r="U254" s="39"/>
      <c r="V254" s="39"/>
      <c r="W254" s="22"/>
      <c r="X254" s="22"/>
      <c r="Y254" s="22"/>
      <c r="Z254" s="22"/>
      <c r="AA254" s="22"/>
      <c r="AB254" s="22"/>
    </row>
    <row r="256" spans="2:28" x14ac:dyDescent="0.25">
      <c r="B256" s="1" t="s">
        <v>95</v>
      </c>
      <c r="F256" s="200" t="s">
        <v>126</v>
      </c>
      <c r="G256" s="200"/>
      <c r="H256" s="200"/>
      <c r="J256" s="1" t="s">
        <v>96</v>
      </c>
      <c r="N256" s="200" t="s">
        <v>127</v>
      </c>
      <c r="O256" s="200"/>
      <c r="P256" s="200"/>
      <c r="Q256" s="200"/>
    </row>
    <row r="257" spans="2:20" x14ac:dyDescent="0.25">
      <c r="F257" s="128" t="s">
        <v>97</v>
      </c>
      <c r="G257" s="128"/>
      <c r="H257" s="128"/>
      <c r="J257" s="128" t="s">
        <v>98</v>
      </c>
      <c r="K257" s="128"/>
      <c r="L257" s="128"/>
      <c r="N257" s="128" t="s">
        <v>99</v>
      </c>
      <c r="O257" s="128"/>
      <c r="P257" s="128"/>
      <c r="Q257" s="128"/>
    </row>
    <row r="258" spans="2:20" x14ac:dyDescent="0.25"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</row>
    <row r="259" spans="2:20" x14ac:dyDescent="0.25">
      <c r="B259" s="41" t="s">
        <v>141</v>
      </c>
      <c r="C259" s="28"/>
    </row>
    <row r="261" spans="2:20" x14ac:dyDescent="0.25">
      <c r="B261" s="29" t="s">
        <v>100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</row>
    <row r="262" spans="2:20" x14ac:dyDescent="0.25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</row>
    <row r="263" spans="2:20" ht="17.399999999999999" x14ac:dyDescent="0.3">
      <c r="B263" s="199" t="s">
        <v>101</v>
      </c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</row>
    <row r="264" spans="2:20" x14ac:dyDescent="0.25">
      <c r="B264" s="29" t="s">
        <v>102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5" spans="2:20" x14ac:dyDescent="0.25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</row>
    <row r="266" spans="2:20" ht="16.8" x14ac:dyDescent="0.25">
      <c r="B266" s="30" t="s">
        <v>103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</row>
  </sheetData>
  <mergeCells count="634"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49:C251"/>
    <mergeCell ref="D249:I249"/>
    <mergeCell ref="J249:M249"/>
    <mergeCell ref="N249:W249"/>
    <mergeCell ref="X249:X251"/>
    <mergeCell ref="D250:E251"/>
    <mergeCell ref="F250:G251"/>
    <mergeCell ref="H250:I251"/>
    <mergeCell ref="J250:K251"/>
    <mergeCell ref="L250:M251"/>
    <mergeCell ref="N250:O251"/>
    <mergeCell ref="P250:Q250"/>
    <mergeCell ref="R250:R251"/>
    <mergeCell ref="S250:S251"/>
    <mergeCell ref="T250:T251"/>
    <mergeCell ref="U250:U251"/>
    <mergeCell ref="V250:V251"/>
    <mergeCell ref="W250:W251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32:U232"/>
    <mergeCell ref="U233:U236"/>
    <mergeCell ref="B234:R234"/>
    <mergeCell ref="B235:R235"/>
    <mergeCell ref="B236:R236"/>
    <mergeCell ref="B238:S238"/>
    <mergeCell ref="B241:C243"/>
    <mergeCell ref="D241:I241"/>
    <mergeCell ref="J241:M241"/>
    <mergeCell ref="N241:W241"/>
    <mergeCell ref="D242:E243"/>
    <mergeCell ref="F242:G243"/>
    <mergeCell ref="H242:I243"/>
    <mergeCell ref="J242:K243"/>
    <mergeCell ref="L242:M243"/>
    <mergeCell ref="N242:O243"/>
    <mergeCell ref="P242:Q242"/>
    <mergeCell ref="R242:R243"/>
    <mergeCell ref="S242:S243"/>
    <mergeCell ref="T242:T243"/>
    <mergeCell ref="U242:U243"/>
    <mergeCell ref="V242:V243"/>
    <mergeCell ref="W242:W243"/>
    <mergeCell ref="B263:T263"/>
    <mergeCell ref="F256:H256"/>
    <mergeCell ref="N256:Q256"/>
    <mergeCell ref="F257:H257"/>
    <mergeCell ref="J257:L257"/>
    <mergeCell ref="N257:Q257"/>
    <mergeCell ref="B258:T258"/>
    <mergeCell ref="AB229:AB230"/>
    <mergeCell ref="B231:C231"/>
    <mergeCell ref="D231:E231"/>
    <mergeCell ref="F231:G231"/>
    <mergeCell ref="H231:I231"/>
    <mergeCell ref="J231:K231"/>
    <mergeCell ref="L231:M231"/>
    <mergeCell ref="N231:O231"/>
    <mergeCell ref="U229:U230"/>
    <mergeCell ref="V229:V230"/>
    <mergeCell ref="W229:W230"/>
    <mergeCell ref="X229:Y229"/>
    <mergeCell ref="Z229:Z230"/>
    <mergeCell ref="AA229:AA230"/>
    <mergeCell ref="L229:M230"/>
    <mergeCell ref="N229:O230"/>
    <mergeCell ref="P229:Q229"/>
    <mergeCell ref="R229:R230"/>
    <mergeCell ref="S229:S230"/>
    <mergeCell ref="T229:T230"/>
    <mergeCell ref="B228:C230"/>
    <mergeCell ref="D228:I228"/>
    <mergeCell ref="J228:M228"/>
    <mergeCell ref="N228:V228"/>
    <mergeCell ref="W228:Y228"/>
    <mergeCell ref="Z228:AB228"/>
    <mergeCell ref="D229:E230"/>
    <mergeCell ref="F229:G230"/>
    <mergeCell ref="H229:I230"/>
    <mergeCell ref="J229:K230"/>
    <mergeCell ref="B221:C221"/>
    <mergeCell ref="D221:E221"/>
    <mergeCell ref="F221:G221"/>
    <mergeCell ref="H221:I221"/>
    <mergeCell ref="J221:K221"/>
    <mergeCell ref="L221:M221"/>
    <mergeCell ref="N221:O221"/>
    <mergeCell ref="N219:O220"/>
    <mergeCell ref="P219:Q219"/>
    <mergeCell ref="B215:S215"/>
    <mergeCell ref="B218:C220"/>
    <mergeCell ref="D218:I218"/>
    <mergeCell ref="J218:M218"/>
    <mergeCell ref="N218:V218"/>
    <mergeCell ref="D219:E220"/>
    <mergeCell ref="F219:G220"/>
    <mergeCell ref="H219:I220"/>
    <mergeCell ref="J219:K220"/>
    <mergeCell ref="L219:M220"/>
    <mergeCell ref="V219:V220"/>
    <mergeCell ref="R219:R220"/>
    <mergeCell ref="S219:S220"/>
    <mergeCell ref="T219:T220"/>
    <mergeCell ref="U219:U220"/>
    <mergeCell ref="N190:O190"/>
    <mergeCell ref="B207:T207"/>
    <mergeCell ref="B208:T208"/>
    <mergeCell ref="T210:T213"/>
    <mergeCell ref="B211:R211"/>
    <mergeCell ref="B212:R212"/>
    <mergeCell ref="B213:R213"/>
    <mergeCell ref="B190:C190"/>
    <mergeCell ref="D190:E190"/>
    <mergeCell ref="F190:G190"/>
    <mergeCell ref="H190:I190"/>
    <mergeCell ref="J190:K190"/>
    <mergeCell ref="L190:M190"/>
    <mergeCell ref="B189:C189"/>
    <mergeCell ref="D189:E189"/>
    <mergeCell ref="F189:G189"/>
    <mergeCell ref="H189:I189"/>
    <mergeCell ref="J189:K189"/>
    <mergeCell ref="L189:M189"/>
    <mergeCell ref="N189:O189"/>
    <mergeCell ref="L187:M188"/>
    <mergeCell ref="N187:O188"/>
    <mergeCell ref="N182:O182"/>
    <mergeCell ref="B186:C188"/>
    <mergeCell ref="D186:I186"/>
    <mergeCell ref="J186:M186"/>
    <mergeCell ref="N186:V186"/>
    <mergeCell ref="W186:W188"/>
    <mergeCell ref="D187:E188"/>
    <mergeCell ref="F187:G188"/>
    <mergeCell ref="H187:I188"/>
    <mergeCell ref="J187:K188"/>
    <mergeCell ref="B182:C182"/>
    <mergeCell ref="D182:E182"/>
    <mergeCell ref="F182:G182"/>
    <mergeCell ref="H182:I182"/>
    <mergeCell ref="J182:K182"/>
    <mergeCell ref="L182:M182"/>
    <mergeCell ref="U187:U188"/>
    <mergeCell ref="V187:V188"/>
    <mergeCell ref="P187:Q187"/>
    <mergeCell ref="R187:R188"/>
    <mergeCell ref="S187:S188"/>
    <mergeCell ref="T187:T188"/>
    <mergeCell ref="B181:C181"/>
    <mergeCell ref="D181:E181"/>
    <mergeCell ref="F181:G181"/>
    <mergeCell ref="H181:I181"/>
    <mergeCell ref="J181:K181"/>
    <mergeCell ref="L181:M181"/>
    <mergeCell ref="N181:O181"/>
    <mergeCell ref="N179:O180"/>
    <mergeCell ref="P179:Q179"/>
    <mergeCell ref="B175:S175"/>
    <mergeCell ref="B178:C180"/>
    <mergeCell ref="D178:I178"/>
    <mergeCell ref="J178:M178"/>
    <mergeCell ref="N178:V178"/>
    <mergeCell ref="D179:E180"/>
    <mergeCell ref="F179:G180"/>
    <mergeCell ref="H179:I180"/>
    <mergeCell ref="J179:K180"/>
    <mergeCell ref="L179:M180"/>
    <mergeCell ref="V179:V180"/>
    <mergeCell ref="R179:R180"/>
    <mergeCell ref="S179:S180"/>
    <mergeCell ref="T179:T180"/>
    <mergeCell ref="U179:U180"/>
    <mergeCell ref="N167:O167"/>
    <mergeCell ref="B169:T169"/>
    <mergeCell ref="T170:T173"/>
    <mergeCell ref="B171:R171"/>
    <mergeCell ref="B172:R172"/>
    <mergeCell ref="B173:R173"/>
    <mergeCell ref="B167:C167"/>
    <mergeCell ref="D167:E167"/>
    <mergeCell ref="F167:G167"/>
    <mergeCell ref="H167:I167"/>
    <mergeCell ref="J167:K167"/>
    <mergeCell ref="L167:M167"/>
    <mergeCell ref="B166:C166"/>
    <mergeCell ref="D166:E166"/>
    <mergeCell ref="F166:G166"/>
    <mergeCell ref="H166:I166"/>
    <mergeCell ref="J166:K166"/>
    <mergeCell ref="L166:M166"/>
    <mergeCell ref="N166:O166"/>
    <mergeCell ref="L164:M165"/>
    <mergeCell ref="N164:O165"/>
    <mergeCell ref="N159:O159"/>
    <mergeCell ref="B163:C165"/>
    <mergeCell ref="D163:I163"/>
    <mergeCell ref="J163:M163"/>
    <mergeCell ref="N163:V163"/>
    <mergeCell ref="W163:W165"/>
    <mergeCell ref="D164:E165"/>
    <mergeCell ref="F164:G165"/>
    <mergeCell ref="H164:I165"/>
    <mergeCell ref="J164:K165"/>
    <mergeCell ref="B159:C159"/>
    <mergeCell ref="D159:E159"/>
    <mergeCell ref="F159:G159"/>
    <mergeCell ref="H159:I159"/>
    <mergeCell ref="J159:K159"/>
    <mergeCell ref="L159:M159"/>
    <mergeCell ref="U164:U165"/>
    <mergeCell ref="V164:V165"/>
    <mergeCell ref="P164:Q164"/>
    <mergeCell ref="R164:R165"/>
    <mergeCell ref="S164:S165"/>
    <mergeCell ref="T164:T165"/>
    <mergeCell ref="B158:C158"/>
    <mergeCell ref="D158:E158"/>
    <mergeCell ref="F158:G158"/>
    <mergeCell ref="H158:I158"/>
    <mergeCell ref="J158:K158"/>
    <mergeCell ref="L158:M158"/>
    <mergeCell ref="N158:O158"/>
    <mergeCell ref="N156:O157"/>
    <mergeCell ref="P156:Q156"/>
    <mergeCell ref="B152:S152"/>
    <mergeCell ref="B155:C157"/>
    <mergeCell ref="D155:I155"/>
    <mergeCell ref="J155:M155"/>
    <mergeCell ref="N155:V155"/>
    <mergeCell ref="D156:E157"/>
    <mergeCell ref="F156:G157"/>
    <mergeCell ref="H156:I157"/>
    <mergeCell ref="J156:K157"/>
    <mergeCell ref="L156:M157"/>
    <mergeCell ref="V156:V157"/>
    <mergeCell ref="R156:R157"/>
    <mergeCell ref="S156:S157"/>
    <mergeCell ref="T156:T157"/>
    <mergeCell ref="U156:U157"/>
    <mergeCell ref="N144:O144"/>
    <mergeCell ref="B146:T146"/>
    <mergeCell ref="T147:T150"/>
    <mergeCell ref="B148:R148"/>
    <mergeCell ref="B149:R149"/>
    <mergeCell ref="B150:R150"/>
    <mergeCell ref="B144:C144"/>
    <mergeCell ref="D144:E144"/>
    <mergeCell ref="F144:G144"/>
    <mergeCell ref="H144:I144"/>
    <mergeCell ref="J144:K144"/>
    <mergeCell ref="L144:M144"/>
    <mergeCell ref="B143:C143"/>
    <mergeCell ref="D143:E143"/>
    <mergeCell ref="F143:G143"/>
    <mergeCell ref="H143:I143"/>
    <mergeCell ref="J143:K143"/>
    <mergeCell ref="L143:M143"/>
    <mergeCell ref="N143:O143"/>
    <mergeCell ref="L141:M142"/>
    <mergeCell ref="N141:O142"/>
    <mergeCell ref="N136:O136"/>
    <mergeCell ref="B140:C142"/>
    <mergeCell ref="D140:I140"/>
    <mergeCell ref="J140:M140"/>
    <mergeCell ref="N140:W140"/>
    <mergeCell ref="X140:X142"/>
    <mergeCell ref="D141:E142"/>
    <mergeCell ref="F141:G142"/>
    <mergeCell ref="H141:I142"/>
    <mergeCell ref="J141:K142"/>
    <mergeCell ref="B136:C136"/>
    <mergeCell ref="D136:E136"/>
    <mergeCell ref="F136:G136"/>
    <mergeCell ref="H136:I136"/>
    <mergeCell ref="J136:K136"/>
    <mergeCell ref="L136:M136"/>
    <mergeCell ref="U141:U142"/>
    <mergeCell ref="V141:V142"/>
    <mergeCell ref="W141:W142"/>
    <mergeCell ref="P141:Q141"/>
    <mergeCell ref="R141:R142"/>
    <mergeCell ref="S141:S142"/>
    <mergeCell ref="T141:T142"/>
    <mergeCell ref="B135:C135"/>
    <mergeCell ref="D135:E135"/>
    <mergeCell ref="F135:G135"/>
    <mergeCell ref="H135:I135"/>
    <mergeCell ref="J135:K135"/>
    <mergeCell ref="L135:M135"/>
    <mergeCell ref="N135:O135"/>
    <mergeCell ref="N133:O134"/>
    <mergeCell ref="P133:Q133"/>
    <mergeCell ref="B129:S129"/>
    <mergeCell ref="B132:C134"/>
    <mergeCell ref="D132:I132"/>
    <mergeCell ref="J132:M132"/>
    <mergeCell ref="N132:W132"/>
    <mergeCell ref="D133:E134"/>
    <mergeCell ref="F133:G134"/>
    <mergeCell ref="H133:I134"/>
    <mergeCell ref="J133:K134"/>
    <mergeCell ref="L133:M134"/>
    <mergeCell ref="V133:V134"/>
    <mergeCell ref="W133:W134"/>
    <mergeCell ref="R133:R134"/>
    <mergeCell ref="S133:S134"/>
    <mergeCell ref="T133:T134"/>
    <mergeCell ref="U133:U134"/>
    <mergeCell ref="N121:O121"/>
    <mergeCell ref="B123:U123"/>
    <mergeCell ref="U124:U127"/>
    <mergeCell ref="B125:R125"/>
    <mergeCell ref="B126:R126"/>
    <mergeCell ref="B127:R127"/>
    <mergeCell ref="B121:C121"/>
    <mergeCell ref="D121:E121"/>
    <mergeCell ref="F121:G121"/>
    <mergeCell ref="H121:I121"/>
    <mergeCell ref="J121:K121"/>
    <mergeCell ref="L121:M121"/>
    <mergeCell ref="B120:C120"/>
    <mergeCell ref="D120:E120"/>
    <mergeCell ref="F120:G120"/>
    <mergeCell ref="H120:I120"/>
    <mergeCell ref="J120:K120"/>
    <mergeCell ref="L120:M120"/>
    <mergeCell ref="N120:O120"/>
    <mergeCell ref="L118:M119"/>
    <mergeCell ref="N118:O119"/>
    <mergeCell ref="N113:O113"/>
    <mergeCell ref="B117:C119"/>
    <mergeCell ref="D117:I117"/>
    <mergeCell ref="J117:M117"/>
    <mergeCell ref="N117:W117"/>
    <mergeCell ref="X117:X119"/>
    <mergeCell ref="D118:E119"/>
    <mergeCell ref="F118:G119"/>
    <mergeCell ref="H118:I119"/>
    <mergeCell ref="J118:K119"/>
    <mergeCell ref="B113:C113"/>
    <mergeCell ref="D113:E113"/>
    <mergeCell ref="F113:G113"/>
    <mergeCell ref="H113:I113"/>
    <mergeCell ref="J113:K113"/>
    <mergeCell ref="L113:M113"/>
    <mergeCell ref="U118:U119"/>
    <mergeCell ref="V118:V119"/>
    <mergeCell ref="W118:W119"/>
    <mergeCell ref="P118:Q118"/>
    <mergeCell ref="R118:R119"/>
    <mergeCell ref="S118:S119"/>
    <mergeCell ref="T118:T119"/>
    <mergeCell ref="B112:C112"/>
    <mergeCell ref="D112:E112"/>
    <mergeCell ref="F112:G112"/>
    <mergeCell ref="H112:I112"/>
    <mergeCell ref="J112:K112"/>
    <mergeCell ref="L112:M112"/>
    <mergeCell ref="N112:O112"/>
    <mergeCell ref="N110:O111"/>
    <mergeCell ref="P110:Q110"/>
    <mergeCell ref="B106:T106"/>
    <mergeCell ref="B109:C111"/>
    <mergeCell ref="D109:I109"/>
    <mergeCell ref="J109:M109"/>
    <mergeCell ref="N109:W109"/>
    <mergeCell ref="D110:E111"/>
    <mergeCell ref="F110:G111"/>
    <mergeCell ref="H110:I111"/>
    <mergeCell ref="J110:K111"/>
    <mergeCell ref="L110:M111"/>
    <mergeCell ref="V110:V111"/>
    <mergeCell ref="W110:W111"/>
    <mergeCell ref="R110:R111"/>
    <mergeCell ref="S110:S111"/>
    <mergeCell ref="T110:T111"/>
    <mergeCell ref="U110:U111"/>
    <mergeCell ref="N74:O74"/>
    <mergeCell ref="B100:U100"/>
    <mergeCell ref="U101:U104"/>
    <mergeCell ref="B102:R102"/>
    <mergeCell ref="B103:R103"/>
    <mergeCell ref="B104:R104"/>
    <mergeCell ref="B74:C74"/>
    <mergeCell ref="D74:E74"/>
    <mergeCell ref="F74:G74"/>
    <mergeCell ref="H74:I74"/>
    <mergeCell ref="J74:K74"/>
    <mergeCell ref="L74:M74"/>
    <mergeCell ref="B76:U76"/>
    <mergeCell ref="U77:U80"/>
    <mergeCell ref="B78:R78"/>
    <mergeCell ref="B79:R79"/>
    <mergeCell ref="B80:R80"/>
    <mergeCell ref="B82:T82"/>
    <mergeCell ref="B85:C87"/>
    <mergeCell ref="D85:I85"/>
    <mergeCell ref="J85:M85"/>
    <mergeCell ref="N85:W85"/>
    <mergeCell ref="D86:E87"/>
    <mergeCell ref="F86:G87"/>
    <mergeCell ref="B73:C73"/>
    <mergeCell ref="D73:E73"/>
    <mergeCell ref="F73:G73"/>
    <mergeCell ref="H73:I73"/>
    <mergeCell ref="J73:K73"/>
    <mergeCell ref="L73:M73"/>
    <mergeCell ref="N73:O73"/>
    <mergeCell ref="L71:M72"/>
    <mergeCell ref="N71:O72"/>
    <mergeCell ref="N66:O66"/>
    <mergeCell ref="B70:C72"/>
    <mergeCell ref="D70:I70"/>
    <mergeCell ref="J70:M70"/>
    <mergeCell ref="N70:W70"/>
    <mergeCell ref="X70:X72"/>
    <mergeCell ref="D71:E72"/>
    <mergeCell ref="F71:G72"/>
    <mergeCell ref="H71:I72"/>
    <mergeCell ref="J71:K72"/>
    <mergeCell ref="B66:C66"/>
    <mergeCell ref="D66:E66"/>
    <mergeCell ref="F66:G66"/>
    <mergeCell ref="H66:I66"/>
    <mergeCell ref="J66:K66"/>
    <mergeCell ref="L66:M66"/>
    <mergeCell ref="U71:U72"/>
    <mergeCell ref="V71:V72"/>
    <mergeCell ref="W71:W72"/>
    <mergeCell ref="P71:Q71"/>
    <mergeCell ref="R71:R72"/>
    <mergeCell ref="S71:S72"/>
    <mergeCell ref="T71:T72"/>
    <mergeCell ref="B65:C65"/>
    <mergeCell ref="D65:E65"/>
    <mergeCell ref="F65:G65"/>
    <mergeCell ref="H65:I65"/>
    <mergeCell ref="J65:K65"/>
    <mergeCell ref="L65:M65"/>
    <mergeCell ref="N65:O65"/>
    <mergeCell ref="N63:O64"/>
    <mergeCell ref="P63:Q63"/>
    <mergeCell ref="B59:T59"/>
    <mergeCell ref="B62:C64"/>
    <mergeCell ref="D62:I62"/>
    <mergeCell ref="J62:M62"/>
    <mergeCell ref="N62:W62"/>
    <mergeCell ref="D63:E64"/>
    <mergeCell ref="F63:G64"/>
    <mergeCell ref="H63:I64"/>
    <mergeCell ref="J63:K64"/>
    <mergeCell ref="L63:M64"/>
    <mergeCell ref="V63:V64"/>
    <mergeCell ref="W63:W64"/>
    <mergeCell ref="R63:R64"/>
    <mergeCell ref="S63:S64"/>
    <mergeCell ref="T63:T64"/>
    <mergeCell ref="U63:U64"/>
    <mergeCell ref="B47:C49"/>
    <mergeCell ref="D47:I47"/>
    <mergeCell ref="J47:M47"/>
    <mergeCell ref="N47:W47"/>
    <mergeCell ref="N51:O51"/>
    <mergeCell ref="B53:U53"/>
    <mergeCell ref="U54:U57"/>
    <mergeCell ref="B55:R55"/>
    <mergeCell ref="B56:R56"/>
    <mergeCell ref="B57:R57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N50:O50"/>
    <mergeCell ref="N48:O49"/>
    <mergeCell ref="P48:Q48"/>
    <mergeCell ref="X47:X49"/>
    <mergeCell ref="D48:E49"/>
    <mergeCell ref="F48:G49"/>
    <mergeCell ref="H48:I49"/>
    <mergeCell ref="J48:K49"/>
    <mergeCell ref="L48:M49"/>
    <mergeCell ref="V48:V49"/>
    <mergeCell ref="W48:W49"/>
    <mergeCell ref="R48:R49"/>
    <mergeCell ref="S48:S49"/>
    <mergeCell ref="T48:T49"/>
    <mergeCell ref="U48:U49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S38:S39"/>
    <mergeCell ref="T38:T39"/>
    <mergeCell ref="U38:U39"/>
    <mergeCell ref="V38:V39"/>
    <mergeCell ref="W38:W39"/>
    <mergeCell ref="F38:G39"/>
    <mergeCell ref="H38:I39"/>
    <mergeCell ref="J38:K39"/>
    <mergeCell ref="L38:M39"/>
    <mergeCell ref="N38:O39"/>
    <mergeCell ref="P38:Q38"/>
    <mergeCell ref="U86:U87"/>
    <mergeCell ref="B16:R16"/>
    <mergeCell ref="B18:R18"/>
    <mergeCell ref="B20:R20"/>
    <mergeCell ref="E21:R21"/>
    <mergeCell ref="B26:T26"/>
    <mergeCell ref="B27:U27"/>
    <mergeCell ref="E9:P9"/>
    <mergeCell ref="D10:K10"/>
    <mergeCell ref="D11:I11"/>
    <mergeCell ref="B13:R13"/>
    <mergeCell ref="T13:T14"/>
    <mergeCell ref="B14:R14"/>
    <mergeCell ref="U28:U31"/>
    <mergeCell ref="B29:R29"/>
    <mergeCell ref="B30:R30"/>
    <mergeCell ref="B31:R31"/>
    <mergeCell ref="B33:T33"/>
    <mergeCell ref="B37:C39"/>
    <mergeCell ref="D37:I37"/>
    <mergeCell ref="J37:M37"/>
    <mergeCell ref="N37:W37"/>
    <mergeCell ref="D38:E39"/>
    <mergeCell ref="R38:R39"/>
    <mergeCell ref="S92:U92"/>
    <mergeCell ref="R93:R94"/>
    <mergeCell ref="U93:U94"/>
    <mergeCell ref="C95:D95"/>
    <mergeCell ref="E95:F95"/>
    <mergeCell ref="V86:V87"/>
    <mergeCell ref="W86:W87"/>
    <mergeCell ref="B88:C88"/>
    <mergeCell ref="D88:E88"/>
    <mergeCell ref="F88:G88"/>
    <mergeCell ref="H88:I88"/>
    <mergeCell ref="J88:K88"/>
    <mergeCell ref="L88:M88"/>
    <mergeCell ref="N88:O88"/>
    <mergeCell ref="H86:I87"/>
    <mergeCell ref="J86:K87"/>
    <mergeCell ref="L86:M87"/>
    <mergeCell ref="N86:O87"/>
    <mergeCell ref="P86:Q86"/>
    <mergeCell ref="R86:R87"/>
    <mergeCell ref="S86:S87"/>
    <mergeCell ref="T86:T87"/>
    <mergeCell ref="K93:L94"/>
    <mergeCell ref="M93:M94"/>
    <mergeCell ref="I93:J94"/>
    <mergeCell ref="N93:O93"/>
    <mergeCell ref="P93:P94"/>
    <mergeCell ref="Q93:Q94"/>
    <mergeCell ref="B89:C89"/>
    <mergeCell ref="D89:E89"/>
    <mergeCell ref="F89:G89"/>
    <mergeCell ref="H89:I89"/>
    <mergeCell ref="J89:K89"/>
    <mergeCell ref="L89:M89"/>
    <mergeCell ref="N89:O89"/>
    <mergeCell ref="C92:H92"/>
    <mergeCell ref="I92:L92"/>
    <mergeCell ref="M92:O92"/>
    <mergeCell ref="P92:R92"/>
    <mergeCell ref="B92:B94"/>
    <mergeCell ref="B19:R19"/>
    <mergeCell ref="B17:R17"/>
    <mergeCell ref="A92:A94"/>
    <mergeCell ref="B96:B98"/>
    <mergeCell ref="A95:A98"/>
    <mergeCell ref="V94:W94"/>
    <mergeCell ref="V95:W95"/>
    <mergeCell ref="V96:W96"/>
    <mergeCell ref="V97:W97"/>
    <mergeCell ref="V98:W98"/>
    <mergeCell ref="G95:H95"/>
    <mergeCell ref="I95:J95"/>
    <mergeCell ref="K95:L95"/>
    <mergeCell ref="C96:D98"/>
    <mergeCell ref="E96:F98"/>
    <mergeCell ref="G96:H98"/>
    <mergeCell ref="I96:J98"/>
    <mergeCell ref="K96:L96"/>
    <mergeCell ref="K97:L97"/>
    <mergeCell ref="K98:L98"/>
    <mergeCell ref="V92:W93"/>
    <mergeCell ref="C93:D94"/>
    <mergeCell ref="E93:F94"/>
    <mergeCell ref="G93:H94"/>
  </mergeCells>
  <pageMargins left="0.23622047244094491" right="0.23622047244094491" top="0.74803149606299213" bottom="0.74803149606299213" header="0.31496062992125984" footer="0.31496062992125984"/>
  <pageSetup paperSize="9" scale="50" orientation="landscape" verticalDpi="180" r:id="rId1"/>
  <rowBreaks count="4" manualBreakCount="4">
    <brk id="44" max="23" man="1"/>
    <brk id="75" max="23" man="1"/>
    <brk id="113" max="23" man="1"/>
    <brk id="23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доу18 за год</vt:lpstr>
      <vt:lpstr>'доу18 за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Люлько А.И.</dc:creator>
  <cp:lastModifiedBy>User</cp:lastModifiedBy>
  <cp:lastPrinted>2024-01-12T15:23:11Z</cp:lastPrinted>
  <dcterms:created xsi:type="dcterms:W3CDTF">2020-10-22T13:22:41Z</dcterms:created>
  <dcterms:modified xsi:type="dcterms:W3CDTF">2024-01-12T15:49:47Z</dcterms:modified>
</cp:coreProperties>
</file>